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</sheets>
  <externalReferences>
    <externalReference r:id="rId6"/>
  </externalReferences>
  <definedNames>
    <definedName name="_xlnm._FilterDatabase" localSheetId="4" hidden="1">дох!$A$4:$W$182</definedName>
    <definedName name="_xlnm._FilterDatabase" localSheetId="1" hidden="1">Исп!$A$50:$I$108</definedName>
    <definedName name="_xlnm._FilterDatabase" localSheetId="3" hidden="1">Скиф!$A$4:$W$607</definedName>
    <definedName name="дох">дох!$C$4:$W$182</definedName>
    <definedName name="_xlnm.Print_Titles" localSheetId="1">Исп!$4:$5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р">#REF!</definedName>
    <definedName name="скифр2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E47" i="5"/>
  <c r="F47"/>
  <c r="D46"/>
  <c r="C46"/>
  <c r="E46" l="1"/>
  <c r="F46"/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48" i="5"/>
  <c r="E48"/>
  <c r="L97" i="6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<sst xmlns="http://schemas.openxmlformats.org/spreadsheetml/2006/main" count="2008" uniqueCount="1286">
  <si>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</si>
  <si>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</si>
  <si>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</si>
  <si>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</si>
  <si>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</si>
  <si>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</si>
  <si>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</si>
  <si>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</si>
  <si>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</si>
  <si>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</si>
  <si>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</si>
  <si>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</si>
  <si>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</si>
  <si>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</si>
  <si>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</si>
  <si>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</si>
  <si>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</si>
  <si>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</si>
  <si>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</si>
  <si>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</si>
  <si>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</si>
  <si>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</si>
  <si>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</si>
  <si>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</si>
  <si>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</si>
  <si>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</si>
  <si>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</si>
  <si>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</si>
  <si>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</si>
  <si>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</si>
  <si>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</si>
  <si>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</si>
  <si>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</si>
  <si>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</si>
  <si>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</si>
  <si>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</si>
  <si>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</si>
  <si>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</si>
  <si>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</si>
  <si>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</si>
  <si>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</si>
  <si>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</si>
  <si>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</si>
  <si>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</si>
  <si>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</si>
  <si>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</si>
  <si>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</si>
  <si>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</si>
  <si>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</si>
  <si>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</si>
  <si>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</si>
  <si>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</si>
  <si>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</si>
  <si>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</si>
  <si>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</si>
  <si>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</si>
  <si>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</si>
  <si>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</si>
  <si>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</si>
  <si>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</si>
  <si>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</si>
  <si>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</si>
  <si>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</si>
  <si>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</si>
  <si>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</si>
  <si>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</si>
  <si>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</si>
  <si>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</si>
  <si>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</si>
  <si>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</si>
  <si>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</si>
  <si>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</si>
  <si>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</si>
  <si>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</si>
  <si>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</si>
  <si>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</si>
  <si>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</si>
  <si>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</si>
  <si>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</si>
  <si>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</si>
  <si>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</si>
  <si>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</si>
  <si>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</si>
  <si>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</si>
  <si>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</si>
  <si>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</si>
  <si>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</si>
  <si>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</si>
  <si>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</si>
  <si>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</si>
  <si>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</si>
  <si>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</si>
  <si>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</si>
  <si>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</si>
  <si>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</si>
  <si>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</si>
  <si>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</si>
  <si>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</si>
  <si>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</si>
  <si>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</si>
  <si>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</si>
  <si>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</si>
  <si>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</si>
  <si>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</si>
  <si>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</si>
  <si>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</si>
  <si>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</si>
  <si>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</si>
  <si>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</si>
  <si>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</si>
  <si>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</si>
  <si>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</si>
  <si>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</si>
  <si>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</si>
  <si>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</si>
  <si>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</si>
  <si>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</si>
  <si>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</si>
  <si>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</si>
  <si>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</si>
  <si>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</si>
  <si>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</si>
  <si>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</si>
  <si>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</si>
  <si>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</si>
  <si>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</si>
  <si>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</si>
  <si>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</si>
  <si>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</si>
  <si>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</si>
  <si>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</si>
  <si>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</si>
  <si>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</si>
  <si>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</si>
  <si>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</si>
  <si>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</si>
  <si>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</si>
  <si>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</si>
  <si>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</si>
  <si>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</si>
  <si>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</si>
  <si>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</si>
  <si>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</si>
  <si>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</si>
  <si>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</si>
  <si>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</si>
  <si>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</si>
  <si>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</si>
  <si>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</si>
  <si>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</si>
  <si>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</si>
  <si>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</si>
  <si>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</si>
  <si>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</si>
  <si>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</si>
  <si>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</si>
  <si>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</si>
  <si>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</si>
  <si>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</si>
  <si>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</si>
  <si>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</si>
  <si>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</si>
  <si>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</si>
  <si>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</si>
  <si>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</si>
  <si>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</si>
  <si>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</si>
  <si>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</si>
  <si>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</si>
  <si>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</si>
  <si>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</si>
  <si>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</si>
  <si>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</si>
  <si>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</si>
  <si>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</si>
  <si>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</si>
  <si>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</si>
  <si>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</si>
  <si>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</si>
  <si>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</si>
  <si>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</si>
  <si>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</si>
  <si>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</si>
  <si>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</si>
  <si>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</si>
  <si>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</si>
  <si>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</si>
  <si>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</si>
  <si>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</si>
  <si>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</si>
  <si>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</si>
  <si>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</si>
  <si>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</si>
  <si>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</si>
  <si>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</si>
  <si>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</si>
  <si>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</si>
  <si>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</si>
  <si>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</si>
  <si>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</si>
  <si>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</si>
  <si>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</si>
  <si>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</si>
  <si>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</si>
  <si>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</si>
  <si>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</si>
  <si>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</si>
  <si>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</si>
  <si>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</si>
  <si>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</si>
  <si>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</si>
  <si>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</si>
  <si>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</si>
  <si>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</si>
  <si>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</si>
  <si>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</si>
  <si>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</si>
  <si>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</si>
  <si>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</si>
  <si>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</si>
  <si>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</si>
  <si>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</si>
  <si>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</si>
  <si>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</si>
  <si>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</si>
  <si>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</si>
  <si>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</si>
  <si>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</si>
  <si>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</si>
  <si>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</si>
  <si>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</si>
  <si>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</si>
  <si>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</si>
  <si>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</si>
  <si>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</si>
  <si>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</si>
  <si>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</si>
  <si>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</si>
  <si>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</si>
  <si>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</si>
  <si>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</si>
  <si>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</si>
  <si>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</si>
  <si>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</si>
  <si>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</si>
  <si>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</si>
  <si>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</si>
  <si>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</si>
  <si>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</si>
  <si>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</si>
  <si>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</si>
  <si>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</si>
  <si>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</si>
  <si>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</si>
  <si>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</si>
  <si>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</si>
  <si>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</si>
  <si>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</si>
  <si>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</si>
  <si>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</si>
  <si>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</si>
  <si>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</si>
  <si>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</si>
  <si>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</si>
  <si>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</si>
  <si>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</si>
  <si>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</si>
  <si>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</si>
  <si>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</si>
  <si>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</si>
  <si>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</si>
  <si>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</si>
  <si>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</si>
  <si>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</si>
  <si>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</si>
  <si>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</si>
  <si>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</si>
  <si>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</si>
  <si>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</si>
  <si>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</si>
  <si>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</si>
  <si>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</si>
  <si>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</si>
  <si>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</si>
  <si>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</si>
  <si>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</si>
  <si>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</si>
  <si>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</si>
  <si>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</si>
  <si>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</si>
  <si>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</si>
  <si>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</si>
  <si>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</si>
  <si>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</si>
  <si>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</si>
  <si>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</si>
  <si>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</si>
  <si>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</si>
  <si>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</si>
  <si>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</si>
  <si>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</si>
  <si>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</si>
  <si>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</si>
  <si>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</si>
  <si>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</si>
  <si>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</si>
  <si>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</si>
  <si>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</si>
  <si>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</si>
  <si>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</si>
  <si>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</si>
  <si>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</si>
  <si>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</si>
  <si>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</si>
  <si>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</si>
  <si>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</si>
  <si>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</si>
  <si>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</si>
  <si>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</si>
  <si>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</si>
  <si>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</si>
  <si>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</si>
  <si>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</si>
  <si>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</si>
  <si>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</si>
  <si>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</si>
  <si>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</si>
  <si>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</si>
  <si>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</si>
  <si>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</si>
  <si>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</si>
  <si>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</si>
  <si>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</si>
  <si>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</si>
  <si>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</si>
  <si>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</si>
  <si>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</si>
  <si>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</si>
  <si>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</si>
  <si>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</si>
  <si>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</si>
  <si>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</si>
  <si>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</si>
  <si>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</si>
  <si>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</si>
  <si>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</si>
  <si>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</si>
  <si>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</si>
  <si>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</si>
  <si>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</si>
  <si>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</si>
  <si>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</si>
  <si>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</si>
  <si>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</si>
  <si>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</si>
  <si>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</si>
  <si>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</si>
  <si>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</si>
  <si>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</si>
  <si>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</si>
  <si>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</si>
  <si>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</si>
  <si>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</si>
  <si>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</si>
  <si>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</si>
  <si>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</si>
  <si>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</si>
  <si>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</si>
  <si>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</si>
  <si>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</si>
  <si>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</si>
  <si>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</si>
  <si>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</si>
  <si>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</si>
  <si>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</si>
  <si>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</si>
  <si>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</si>
  <si>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</si>
  <si>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</si>
  <si>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</si>
  <si>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</si>
  <si>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</si>
  <si>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</si>
  <si>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</si>
  <si>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</si>
  <si>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</si>
  <si>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</si>
  <si>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</si>
  <si>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</si>
  <si>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</si>
  <si>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</si>
  <si>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</si>
  <si>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</si>
  <si>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</si>
  <si>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</si>
  <si>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</si>
  <si>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</si>
  <si>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</si>
  <si>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</si>
  <si>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</si>
  <si>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</si>
  <si>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</si>
  <si>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</si>
  <si>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</si>
  <si>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</si>
  <si>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</si>
  <si>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</si>
  <si>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</si>
  <si>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</si>
  <si>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</si>
  <si>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</si>
  <si>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</si>
  <si>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</si>
  <si>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</si>
  <si>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</si>
  <si>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</si>
  <si>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</si>
  <si>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</si>
  <si>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</si>
  <si>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</si>
  <si>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</si>
  <si>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</si>
  <si>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</si>
  <si>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</si>
  <si>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</si>
  <si>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</si>
  <si>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</si>
  <si>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</si>
  <si>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</si>
  <si>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</si>
  <si>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</si>
  <si>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</si>
  <si>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</si>
  <si>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</si>
  <si>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</si>
  <si>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</si>
  <si>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</si>
  <si>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</si>
  <si>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</si>
  <si>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</si>
  <si>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</si>
  <si>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</si>
  <si>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</si>
  <si>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</si>
  <si>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</si>
  <si>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</si>
  <si>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</si>
  <si>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</si>
  <si>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</si>
  <si>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</si>
  <si>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</si>
  <si>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</si>
  <si>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</si>
  <si>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</si>
  <si>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</si>
  <si>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</si>
  <si>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</si>
  <si>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</si>
  <si>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</si>
  <si>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</si>
  <si>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</si>
  <si>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</si>
  <si>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</si>
  <si>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</si>
  <si>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</si>
  <si>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</si>
  <si>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</si>
  <si>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</si>
  <si>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</si>
  <si>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</si>
  <si>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</si>
  <si>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</si>
  <si>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</si>
  <si>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</si>
  <si>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</si>
  <si>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</si>
  <si>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</si>
  <si>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</si>
  <si>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</si>
  <si>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</si>
  <si>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</si>
  <si>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</si>
  <si>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</si>
  <si>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</si>
  <si>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</si>
  <si>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</si>
  <si>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</si>
  <si>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</si>
  <si>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</si>
  <si>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</si>
  <si>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</si>
  <si>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</si>
  <si>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</si>
  <si>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</si>
  <si>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</si>
  <si>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</si>
  <si>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</si>
  <si>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</si>
  <si>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</si>
  <si>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</si>
  <si>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</si>
  <si>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</si>
  <si>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</si>
  <si>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</si>
  <si>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</si>
  <si>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</si>
  <si>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</si>
  <si>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</si>
  <si>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</si>
  <si>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</si>
  <si>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</si>
  <si>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</si>
  <si>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</si>
  <si>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</si>
  <si>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</si>
  <si>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</si>
  <si>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</si>
  <si>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</si>
  <si>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</si>
  <si>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</si>
  <si>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</si>
  <si>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</si>
  <si>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</si>
  <si>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</si>
  <si>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</si>
  <si>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</si>
  <si>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</si>
  <si>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</si>
  <si>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</si>
  <si>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</si>
  <si>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</si>
  <si>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</si>
  <si>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</si>
  <si>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</si>
  <si>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</si>
  <si>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</si>
  <si>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</si>
  <si>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</si>
  <si>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</si>
  <si>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</si>
  <si>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</si>
  <si>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</si>
  <si>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</si>
  <si>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</si>
  <si>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</si>
  <si>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</si>
  <si>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</si>
  <si>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</si>
  <si>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</si>
  <si>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</si>
  <si>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</si>
  <si>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</si>
  <si>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</si>
  <si>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</si>
  <si>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</si>
  <si>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</si>
  <si>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</si>
  <si>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</si>
  <si>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</si>
  <si>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</si>
  <si>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</si>
  <si>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</si>
  <si>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</si>
  <si>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</si>
  <si>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</si>
  <si>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</si>
  <si>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</si>
  <si>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</si>
  <si>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</si>
  <si>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</si>
  <si>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</si>
  <si>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</si>
  <si>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</si>
  <si>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</si>
  <si>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</si>
  <si>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</si>
  <si>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</si>
  <si>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</si>
  <si>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</si>
  <si>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</si>
  <si>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</si>
  <si>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</si>
  <si>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</si>
  <si>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</si>
  <si>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</si>
  <si>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</si>
  <si>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</si>
  <si>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</si>
  <si>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</si>
  <si>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</si>
  <si>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</si>
  <si>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</si>
  <si>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</si>
  <si>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</si>
  <si>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</si>
  <si>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</si>
  <si>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</si>
  <si>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</si>
  <si>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</si>
  <si>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</si>
  <si>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</si>
  <si>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</si>
  <si>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</si>
  <si>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</si>
  <si>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</si>
  <si>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</si>
  <si>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</si>
  <si>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</si>
  <si>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</si>
  <si>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</si>
  <si>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</si>
  <si>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</si>
  <si>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</si>
  <si>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</si>
  <si>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</si>
  <si>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</si>
  <si>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</si>
  <si>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</si>
  <si>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</si>
  <si>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</si>
  <si>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</si>
  <si>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</si>
  <si>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</si>
  <si>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</si>
  <si>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</si>
  <si>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</si>
  <si>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</si>
  <si>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</si>
  <si>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</si>
  <si>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</si>
  <si>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</si>
  <si>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</si>
  <si>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</si>
  <si>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</si>
  <si>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</si>
  <si>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</si>
  <si>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</si>
  <si>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</si>
  <si>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</si>
  <si>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</si>
  <si>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</si>
  <si>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</si>
  <si>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</si>
  <si>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</si>
  <si>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</si>
  <si>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</si>
  <si>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</si>
  <si>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</si>
  <si>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</si>
  <si>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</si>
  <si>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</si>
  <si>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</si>
  <si>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</si>
  <si>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</si>
  <si>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</si>
  <si>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</si>
  <si>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</si>
  <si>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</si>
  <si>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</si>
  <si>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</si>
  <si>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</si>
  <si>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</si>
  <si>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</si>
  <si>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</si>
  <si>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</si>
  <si>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</si>
  <si>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</si>
  <si>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</si>
  <si>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</si>
  <si>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</si>
  <si>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</si>
  <si>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</si>
  <si>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</si>
  <si>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</si>
  <si>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</si>
  <si>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</si>
  <si>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</si>
  <si>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</si>
  <si>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</si>
  <si>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</si>
  <si>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</si>
  <si>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</si>
  <si>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</si>
  <si>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</si>
  <si>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</si>
  <si>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</si>
  <si>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</si>
  <si>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</si>
  <si>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</si>
  <si>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</si>
  <si>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</si>
  <si>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</si>
  <si>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</si>
  <si>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</si>
  <si>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</si>
  <si>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</si>
  <si>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</si>
  <si>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</si>
  <si>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</si>
  <si>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</si>
  <si>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</si>
  <si>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</si>
  <si>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</si>
  <si>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</si>
  <si>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</si>
  <si>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</si>
  <si>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</si>
  <si>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</si>
  <si>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</si>
  <si>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</si>
  <si>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</si>
  <si>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</si>
  <si>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</si>
  <si>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</si>
  <si>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</si>
  <si>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</si>
  <si>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</si>
  <si>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</si>
  <si>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</si>
  <si>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</si>
  <si>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</si>
  <si>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</si>
  <si>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</si>
  <si>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</si>
  <si>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</si>
  <si>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</si>
  <si>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</si>
  <si>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</si>
  <si>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</si>
  <si>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</si>
  <si>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</si>
  <si>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</si>
  <si>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</si>
  <si>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</si>
  <si>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</si>
  <si>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</si>
  <si>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</si>
  <si>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</si>
  <si>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</si>
  <si>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</si>
  <si>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</si>
  <si>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</si>
  <si>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</si>
  <si>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</si>
  <si>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</si>
  <si>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</si>
  <si>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</si>
  <si>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</si>
  <si>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</si>
  <si>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</si>
  <si>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</si>
  <si>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</si>
  <si>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</si>
  <si>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</si>
  <si>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</si>
  <si>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</si>
  <si>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</si>
  <si>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</si>
  <si>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</si>
  <si>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</si>
  <si>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</si>
  <si>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</si>
  <si>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</si>
  <si>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</si>
  <si>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</si>
  <si>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</si>
  <si>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</si>
  <si>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</si>
  <si>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</si>
  <si>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</si>
  <si>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</si>
  <si>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</si>
  <si>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</si>
  <si>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</si>
  <si>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</si>
  <si>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</si>
  <si>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</si>
  <si>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</si>
  <si>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</si>
  <si>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</si>
  <si>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</si>
  <si>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</si>
  <si>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</si>
  <si>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</si>
  <si>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</si>
  <si>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</si>
  <si>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</si>
  <si>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</si>
  <si>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</si>
  <si>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</si>
  <si>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</si>
  <si>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</si>
  <si>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</si>
  <si>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</si>
  <si>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</si>
  <si>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</si>
  <si>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</si>
  <si>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</si>
  <si>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</si>
  <si>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</si>
  <si>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</si>
  <si>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</si>
  <si>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</si>
  <si>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</si>
  <si>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</si>
  <si>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</si>
  <si>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</si>
  <si>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</si>
  <si>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</si>
  <si>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</si>
  <si>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</si>
  <si>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</si>
  <si>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</si>
  <si>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</si>
  <si>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</si>
  <si>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</si>
  <si>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</si>
  <si>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</si>
  <si>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</si>
  <si>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</si>
  <si>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</si>
  <si>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</si>
  <si>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</si>
  <si>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</si>
  <si>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</si>
  <si>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</si>
  <si>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</si>
  <si>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</si>
  <si>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</si>
  <si>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</si>
  <si>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</si>
  <si>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</si>
  <si>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</si>
  <si>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</si>
  <si>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</si>
  <si>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</si>
  <si>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</si>
  <si>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</si>
  <si>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</si>
  <si>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</si>
  <si>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</si>
  <si>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</si>
  <si>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</si>
  <si>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</si>
  <si>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</si>
  <si>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</si>
  <si>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</si>
  <si>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</si>
  <si>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</si>
  <si>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</si>
  <si>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</si>
  <si>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</si>
  <si>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</si>
  <si>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</si>
  <si>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</si>
  <si>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</si>
  <si>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</si>
  <si>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</si>
  <si>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</si>
  <si>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</si>
  <si>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</si>
  <si>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</si>
  <si>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</si>
  <si>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</si>
  <si>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</si>
  <si>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</si>
  <si>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</si>
  <si>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</si>
  <si>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</si>
  <si>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</si>
  <si>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</si>
  <si>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</si>
  <si>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</si>
  <si>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</si>
  <si>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</si>
  <si>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</si>
  <si>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</si>
  <si>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</si>
  <si>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</si>
  <si>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</si>
  <si>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</si>
  <si>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</si>
  <si>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</si>
  <si>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</si>
  <si>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</si>
  <si>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</si>
  <si>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</si>
  <si>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</si>
  <si>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</si>
  <si>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</si>
  <si>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</si>
  <si>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</si>
  <si>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</si>
  <si>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</si>
  <si>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</si>
  <si>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</si>
  <si>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</si>
  <si>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</si>
  <si>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</si>
  <si>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</si>
  <si>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</si>
  <si>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</si>
  <si>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</si>
  <si>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</si>
  <si>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</si>
  <si>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</si>
  <si>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</si>
  <si>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</si>
  <si>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</si>
  <si>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</si>
  <si>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</si>
  <si>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</si>
  <si>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</si>
  <si>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</si>
  <si>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</si>
  <si>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</si>
  <si>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</si>
  <si>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</si>
  <si>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</si>
  <si>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</si>
  <si>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</si>
  <si>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</si>
  <si>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</si>
  <si>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</si>
  <si>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</si>
  <si>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</si>
  <si>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</si>
  <si>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</si>
  <si>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</si>
  <si>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</si>
  <si>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</si>
  <si>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</si>
  <si>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</si>
  <si>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</si>
  <si>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</si>
  <si>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</si>
  <si>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</si>
  <si>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</si>
  <si>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</si>
  <si>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</si>
  <si>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</si>
  <si>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</si>
  <si>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</si>
  <si>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</si>
  <si>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</si>
  <si>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</si>
  <si>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</si>
  <si>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</si>
  <si>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</si>
  <si>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</si>
  <si>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</si>
  <si>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</si>
  <si>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</si>
  <si>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</si>
  <si>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</si>
  <si>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</si>
  <si>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</si>
  <si>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</si>
  <si>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</si>
  <si>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</si>
  <si>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</si>
  <si>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</si>
  <si>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</si>
  <si>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</si>
  <si>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</si>
  <si>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</si>
  <si>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</si>
  <si>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</si>
  <si>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</si>
  <si>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</si>
  <si>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</si>
  <si>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</si>
  <si>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</si>
  <si>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</si>
  <si>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</si>
  <si>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</si>
  <si>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</si>
  <si>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</si>
  <si>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</si>
  <si>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</si>
  <si>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</si>
  <si>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</si>
  <si>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</si>
  <si>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</si>
  <si>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</si>
  <si>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</si>
  <si>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</si>
  <si>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</si>
  <si>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</si>
  <si>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</si>
  <si>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</si>
  <si>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</si>
  <si>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</si>
  <si>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</si>
  <si>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</si>
  <si>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</si>
  <si>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</si>
  <si>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</si>
  <si>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</si>
  <si>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</si>
  <si>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</si>
  <si>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</si>
  <si>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</si>
  <si>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</si>
  <si>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</si>
  <si>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</si>
  <si>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</si>
  <si>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</si>
  <si>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</si>
  <si>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</si>
  <si>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</si>
  <si>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</si>
  <si>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</si>
  <si>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</si>
  <si>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</si>
  <si>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</si>
  <si>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</si>
  <si>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</si>
  <si>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</si>
  <si>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</si>
  <si>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</si>
  <si>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</si>
  <si>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</si>
  <si>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</si>
  <si>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</si>
  <si>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</si>
  <si>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</si>
  <si>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</si>
  <si>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</si>
  <si>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</si>
  <si>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</si>
  <si>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</si>
  <si>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</si>
  <si>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</si>
  <si>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</si>
  <si>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</si>
  <si>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</si>
  <si>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</si>
  <si>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</si>
  <si>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</si>
  <si>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</si>
  <si>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</si>
  <si>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</si>
  <si>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</si>
  <si>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</si>
  <si>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</si>
  <si>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</si>
  <si>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</si>
  <si>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</si>
  <si>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</si>
  <si>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</si>
  <si>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</si>
  <si>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</si>
  <si>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</si>
  <si>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</si>
  <si>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</si>
  <si>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</si>
  <si>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</si>
  <si>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</si>
  <si>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</si>
  <si>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</si>
  <si>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</si>
  <si>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</si>
  <si>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</si>
  <si>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</si>
  <si>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</si>
  <si>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</si>
  <si>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</si>
  <si>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</si>
  <si>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</si>
  <si>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</si>
  <si>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</si>
  <si>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</si>
  <si>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</si>
  <si>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</si>
  <si>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</si>
  <si>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</si>
  <si>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</si>
  <si>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</si>
  <si>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</si>
  <si>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</si>
  <si>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</si>
  <si>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</si>
  <si>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</si>
  <si>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</si>
  <si>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</si>
  <si>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</si>
  <si>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</si>
  <si>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</si>
  <si>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</si>
  <si>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</si>
  <si>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</si>
  <si>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</si>
  <si>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</si>
  <si>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</si>
  <si>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</si>
  <si>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</si>
  <si>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</si>
  <si>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</si>
  <si>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</si>
  <si>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</si>
  <si>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</si>
  <si>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</si>
  <si>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</si>
  <si>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</si>
  <si>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</si>
  <si>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</si>
  <si>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</si>
  <si>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</si>
  <si>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</si>
  <si>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</si>
  <si>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</si>
  <si>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</si>
  <si>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</si>
  <si>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</si>
  <si>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</si>
  <si>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</si>
  <si>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</si>
  <si>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</si>
  <si>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</si>
  <si>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</si>
  <si>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</si>
  <si>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</si>
  <si>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</si>
  <si>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</si>
  <si>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</si>
  <si>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</si>
  <si>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</si>
  <si>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</si>
  <si>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</si>
  <si>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</si>
  <si>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</si>
  <si>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</si>
  <si>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</si>
  <si>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</si>
  <si>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</si>
  <si>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</si>
  <si>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</si>
  <si>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</si>
  <si>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</si>
  <si>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</si>
  <si>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</si>
  <si>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</si>
  <si>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</si>
  <si>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</si>
  <si>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</si>
  <si>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</si>
  <si>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</si>
  <si>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</si>
  <si>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</si>
  <si>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</si>
  <si>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</si>
  <si>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</si>
  <si>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</si>
  <si>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</si>
  <si>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</si>
  <si>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</si>
  <si>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</si>
  <si>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</si>
  <si>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</si>
  <si>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</si>
  <si>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</si>
  <si>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</si>
  <si>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</si>
  <si>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</si>
  <si>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</si>
  <si>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</si>
  <si>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</si>
  <si>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</si>
  <si>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</si>
  <si>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</si>
  <si>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</si>
  <si>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</si>
  <si>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</si>
  <si>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</si>
  <si>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</si>
  <si>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</si>
  <si>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</si>
  <si>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</si>
  <si>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</si>
  <si>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</si>
  <si>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</si>
  <si>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</si>
  <si>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</si>
  <si>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</si>
  <si>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</si>
  <si>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</si>
  <si>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</si>
  <si>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</si>
  <si>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</si>
  <si>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</si>
  <si>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</si>
  <si>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</si>
  <si>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</si>
  <si>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</si>
  <si>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</si>
  <si>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</si>
  <si>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</si>
  <si>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</si>
  <si>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</si>
  <si>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</si>
  <si>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</si>
  <si>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</si>
  <si>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</si>
  <si>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</si>
  <si>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</si>
  <si>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</si>
  <si>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</si>
  <si>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</si>
  <si>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</si>
  <si>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</si>
  <si>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</si>
  <si>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</si>
  <si>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</si>
  <si>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</si>
  <si>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</si>
  <si>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</si>
  <si>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</si>
  <si>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</si>
  <si>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</si>
  <si>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</si>
  <si>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</si>
  <si>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</si>
  <si>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</si>
  <si>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000 1 01 01000 00 0000 110</t>
  </si>
  <si>
    <t>000 1 01 02000 01 0000 110</t>
  </si>
  <si>
    <t>000 1 03 00000 00 0000 000</t>
  </si>
  <si>
    <t>000 1 05 00000 00 0000 000</t>
  </si>
  <si>
    <t>000 1 06 00000 00 0000 000</t>
  </si>
  <si>
    <t>000 1 08 00000 00 0000 000</t>
  </si>
  <si>
    <t>000 1 11 05013 05 0000 120</t>
  </si>
  <si>
    <t>000 1 11 05013 10 0000 120</t>
  </si>
  <si>
    <t>000 1 11 05025 05 0000 120</t>
  </si>
  <si>
    <t>000 1 11 05030 00 0000 120</t>
  </si>
  <si>
    <t>000 1 11 07000 00 0000 120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</si>
  <si>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</si>
  <si>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</si>
  <si>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000 1 13 00000 00 0000 000</t>
  </si>
  <si>
    <t>000 1 14 02000 00 0000 000</t>
  </si>
  <si>
    <t>000 1 14 06013 10 0000 430</t>
  </si>
  <si>
    <t>000 1 16 00000 00 0000 000</t>
  </si>
  <si>
    <t>000 1 17 00000 00 0000 000</t>
  </si>
  <si>
    <t>000 2 02 00000 00 0000 000</t>
  </si>
  <si>
    <t>000 2 07 00000 00 0000 000</t>
  </si>
  <si>
    <t>000 2 19 00000 00 0000 000</t>
  </si>
  <si>
    <t>0105</t>
  </si>
  <si>
    <t>Судебные системы</t>
  </si>
  <si>
    <t>Инные межбюджетные трансферты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</si>
  <si>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</si>
  <si>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</si>
  <si>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</si>
  <si>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</si>
  <si>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</si>
  <si>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</si>
  <si>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</si>
  <si>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</si>
  <si>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000 1 14 06013 05 0000 430</t>
  </si>
  <si>
    <t>0703</t>
  </si>
  <si>
    <t>Дополнительное образование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</si>
  <si>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</si>
  <si>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</si>
  <si>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000 2 04 00000 00 0000 000</t>
  </si>
  <si>
    <t>000 1 14 01050 05 0000 410</t>
  </si>
  <si>
    <t>0410</t>
  </si>
  <si>
    <t>Связь и информатика</t>
  </si>
  <si>
    <t>И.о. начальника финансового управления</t>
  </si>
  <si>
    <t>000 2 02 15001 00 0000 150</t>
  </si>
  <si>
    <t>000 2 02 40000 00 0000 150</t>
  </si>
  <si>
    <t>0605</t>
  </si>
  <si>
    <t>Другие вопросы в области охраны окружающей среды</t>
  </si>
  <si>
    <t>000 2 18 00000 05 0000 150</t>
  </si>
  <si>
    <t>0407</t>
  </si>
  <si>
    <t>Лесное хозяйство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</si>
  <si>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</si>
  <si>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</si>
  <si>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0603</t>
  </si>
  <si>
    <t>(рублей)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</si>
  <si>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</si>
  <si>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</si>
  <si>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000 1 11 09080 05 0000 120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</si>
  <si>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</si>
  <si>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</si>
  <si>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 2022 года</t>
  </si>
  <si>
    <t>000 1 11 09045 05 0000 120</t>
  </si>
  <si>
    <t>Отчёт об исполнении районного бюджета  Богучанского района за февраль 2023 года</t>
  </si>
  <si>
    <t>Исполнено за февраль 2023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</si>
</sst>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9" formatCode="0.0"/>
    <numFmt numFmtId="171" formatCode="#,##0.00_ ;[Red]\-#,##0.00\ "/>
  </numFmts>
  <fonts count="1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1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/>
    <xf numFmtId="0" fontId="0" fillId="0" borderId="9" xfId="0" applyFont="1" applyBorder="1" applyAlignment="1">
      <alignment wrapText="1"/>
    </xf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577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(Исп!$C$7,Исп!$C$50)</c:f>
              <c:numCache>
                <c:formatCode>#,##0.00_ ;[Red]\-#,##0.00\ </c:formatCode>
                <c:ptCount val="2"/>
                <c:pt idx="0" formatCode="#,##0.00">
                  <c:v>2912236991.6999998</c:v>
                </c:pt>
                <c:pt idx="1">
                  <c:v>2978320010.5800004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(Исп!$D$7,Исп!$D$50)</c:f>
              <c:numCache>
                <c:formatCode>#,##0.00_ ;[Red]\-#,##0.00\ </c:formatCode>
                <c:ptCount val="2"/>
                <c:pt idx="0" formatCode="#,##0.00">
                  <c:v>286889393.34000003</c:v>
                </c:pt>
                <c:pt idx="1">
                  <c:v>299714579.46000004</c:v>
                </c:pt>
              </c:numCache>
            </c:numRef>
          </c:val>
        </c:ser>
        <c:shape val="cylinder"/>
        <c:axId val="82769792"/>
        <c:axId val="82771328"/>
        <c:axId val="0"/>
      </c:bar3DChart>
      <c:catAx>
        <c:axId val="82769792"/>
        <c:scaling>
          <c:orientation val="minMax"/>
        </c:scaling>
        <c:axPos val="b"/>
        <c:tickLblPos val="nextTo"/>
        <c:crossAx val="82771328"/>
        <c:crosses val="autoZero"/>
        <c:auto val="1"/>
        <c:lblAlgn val="ctr"/>
        <c:lblOffset val="100"/>
      </c:catAx>
      <c:valAx>
        <c:axId val="82771328"/>
        <c:scaling>
          <c:orientation val="minMax"/>
          <c:min val="0"/>
        </c:scaling>
        <c:axPos val="l"/>
        <c:numFmt formatCode="#,##0.00" sourceLinked="1"/>
        <c:tickLblPos val="nextTo"/>
        <c:crossAx val="827697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555" l="0.70000000000000062" r="0.70000000000000062" t="0.750000000000005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59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51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51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161924</xdr:colOff>
      <xdr:row>2</xdr:row>
      <xdr:rowOff>123825</xdr:rowOff>
    </xdr:from>
    <xdr:to>
      <xdr:col>17</xdr:col>
      <xdr:colOff>266699</xdr:colOff>
      <xdr:row>18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133352</xdr:colOff>
      <xdr:row>4</xdr:row>
      <xdr:rowOff>19050</xdr:rowOff>
    </xdr:from>
    <xdr:ext cx="1266824" cy="264560"/>
    <xdr:sp macro="" textlink="">
      <xdr:nvSpPr>
        <xdr:cNvPr id="13" name="TextBox 12"/>
        <xdr:cNvSpPr txBox="1"/>
      </xdr:nvSpPr>
      <xdr:spPr>
        <a:xfrm>
          <a:off x="12449177" y="16954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2 912 236 991,70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февраль 2023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0.36898</cdr:x>
      <cdr:y>0.69062</cdr:y>
    </cdr:from>
    <cdr:to>
      <cdr:x>0.54435</cdr:x>
      <cdr:y>0.7626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87034" y="2769399"/>
          <a:ext cx="1324626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286 889 393,34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0.57775</cdr:x>
      <cdr:y>0.08787</cdr:y>
    </cdr:from>
    <cdr:to>
      <cdr:x>0.77744</cdr:x>
      <cdr:y>0.14962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363949" y="352356"/>
          <a:ext cx="150832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2 978 320 010,58</a:t>
          </a:r>
        </a:p>
      </cdr:txBody>
    </cdr:sp>
  </cdr:relSizeAnchor>
  <cdr:relSizeAnchor xmlns:cdr="http://schemas.openxmlformats.org/drawingml/2006/chartDrawing">
    <cdr:from>
      <cdr:x>0.71506</cdr:x>
      <cdr:y>0.71023</cdr:y>
    </cdr:from>
    <cdr:to>
      <cdr:x>0.90552</cdr:x>
      <cdr:y>0.76725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401109" y="2848037"/>
          <a:ext cx="1438607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299 714 579,46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88" t="s">
        <v>172</v>
      </c>
      <c r="B1" s="88"/>
      <c r="C1" s="89"/>
      <c r="D1" s="89"/>
      <c r="E1" s="89"/>
      <c r="F1" s="89"/>
    </row>
    <row r="2" spans="1:17" ht="22.5" customHeight="1">
      <c r="A2" s="90" t="s">
        <v>175</v>
      </c>
      <c r="B2" s="90"/>
      <c r="C2" s="90"/>
      <c r="D2" s="90"/>
      <c r="E2" s="90"/>
      <c r="F2" s="90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91" t="s">
        <v>72</v>
      </c>
      <c r="B6" s="92"/>
      <c r="C6" s="93"/>
      <c r="D6" s="93"/>
      <c r="E6" s="93"/>
      <c r="F6" s="94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95" t="s">
        <v>22</v>
      </c>
      <c r="B39" s="96"/>
      <c r="C39" s="97"/>
      <c r="D39" s="97"/>
      <c r="E39" s="97"/>
      <c r="F39" s="98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87" t="s">
        <v>176</v>
      </c>
      <c r="B112" s="87"/>
      <c r="C112" s="87"/>
      <c r="D112" s="87"/>
      <c r="E112" s="87"/>
      <c r="F112" s="87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2"/>
  <sheetViews>
    <sheetView tabSelected="1" zoomScaleNormal="100" zoomScaleSheetLayoutView="100" workbookViewId="0">
      <selection activeCell="J54" sqref="J54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88"/>
      <c r="B1" s="88"/>
      <c r="C1" s="89"/>
      <c r="D1" s="89"/>
      <c r="E1" s="89"/>
      <c r="F1" s="89"/>
    </row>
    <row r="2" spans="1:9" ht="44.25" customHeight="1">
      <c r="A2" s="90" t="s">
        <v>1284</v>
      </c>
      <c r="B2" s="90"/>
      <c r="C2" s="90"/>
      <c r="D2" s="90"/>
      <c r="E2" s="90"/>
      <c r="F2" s="90"/>
    </row>
    <row r="3" spans="1:9">
      <c r="F3" s="18" t="s">
        <v>1276</v>
      </c>
    </row>
    <row r="4" spans="1:9" ht="22.5">
      <c r="A4" s="1" t="s">
        <v>23</v>
      </c>
      <c r="B4" s="26"/>
      <c r="C4" s="1" t="s">
        <v>236</v>
      </c>
      <c r="D4" s="1" t="s">
        <v>1285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91" t="s">
        <v>72</v>
      </c>
      <c r="B6" s="92"/>
      <c r="C6" s="93"/>
      <c r="D6" s="93"/>
      <c r="E6" s="93"/>
      <c r="F6" s="94"/>
    </row>
    <row r="7" spans="1:9">
      <c r="A7" s="7" t="s">
        <v>71</v>
      </c>
      <c r="B7" s="27"/>
      <c r="C7" s="78">
        <v>2912236991.6999998</v>
      </c>
      <c r="D7" s="78">
        <v>286889393.34000003</v>
      </c>
      <c r="E7" s="9">
        <v>-2625347598.3599997</v>
      </c>
      <c r="F7" s="5">
        <v>9.85</v>
      </c>
      <c r="G7"/>
      <c r="H7" s="17"/>
      <c r="I7" s="17"/>
    </row>
    <row r="8" spans="1:9">
      <c r="A8" s="4" t="s">
        <v>72</v>
      </c>
      <c r="B8" s="28"/>
      <c r="C8" s="78">
        <v>792656835</v>
      </c>
      <c r="D8" s="78">
        <v>21413888.93</v>
      </c>
      <c r="E8" s="9">
        <v>-771242946.07000005</v>
      </c>
      <c r="F8" s="5">
        <v>2.7</v>
      </c>
    </row>
    <row r="9" spans="1:9" ht="17.25" customHeight="1">
      <c r="A9" s="3" t="s">
        <v>90</v>
      </c>
      <c r="B9" s="29" t="s">
        <v>1224</v>
      </c>
      <c r="C9" s="77">
        <v>65123000</v>
      </c>
      <c r="D9" s="77">
        <v>-6765547.5899999999</v>
      </c>
      <c r="E9" s="11">
        <v>-71888547.590000004</v>
      </c>
      <c r="F9" s="12">
        <v>-10.39</v>
      </c>
    </row>
    <row r="10" spans="1:9" ht="21" customHeight="1">
      <c r="A10" s="3" t="s">
        <v>91</v>
      </c>
      <c r="B10" s="29" t="s">
        <v>1225</v>
      </c>
      <c r="C10" s="77">
        <v>410343000</v>
      </c>
      <c r="D10" s="77">
        <v>14444638.359999999</v>
      </c>
      <c r="E10" s="11">
        <v>-395898361.63999999</v>
      </c>
      <c r="F10" s="12">
        <v>3.52</v>
      </c>
    </row>
    <row r="11" spans="1:9" ht="30.75" customHeight="1">
      <c r="A11" s="3" t="s">
        <v>1038</v>
      </c>
      <c r="B11" s="29" t="s">
        <v>1226</v>
      </c>
      <c r="C11" s="77">
        <v>81900</v>
      </c>
      <c r="D11" s="77">
        <v>10401.959999999999</v>
      </c>
      <c r="E11" s="11"/>
      <c r="F11" s="12"/>
    </row>
    <row r="12" spans="1:9" ht="21" customHeight="1">
      <c r="A12" s="3" t="s">
        <v>73</v>
      </c>
      <c r="B12" s="29" t="s">
        <v>1227</v>
      </c>
      <c r="C12" s="77">
        <v>195724900</v>
      </c>
      <c r="D12" s="77">
        <v>-1523712.56</v>
      </c>
      <c r="E12" s="11">
        <v>-197248612.56</v>
      </c>
      <c r="F12" s="12">
        <v>-0.78</v>
      </c>
    </row>
    <row r="13" spans="1:9" ht="18" customHeight="1">
      <c r="A13" s="3" t="s">
        <v>74</v>
      </c>
      <c r="B13" s="29" t="s">
        <v>1228</v>
      </c>
      <c r="C13" s="77">
        <v>1016200</v>
      </c>
      <c r="D13" s="77">
        <v>-4265.9799999999996</v>
      </c>
      <c r="E13" s="11">
        <v>-1020465.98</v>
      </c>
      <c r="F13" s="12">
        <v>-0.42</v>
      </c>
    </row>
    <row r="14" spans="1:9">
      <c r="A14" s="3" t="s">
        <v>75</v>
      </c>
      <c r="B14" s="29" t="s">
        <v>1229</v>
      </c>
      <c r="C14" s="77">
        <v>6368000</v>
      </c>
      <c r="D14" s="77">
        <v>910402.11</v>
      </c>
      <c r="E14" s="11">
        <v>-5457597.8899999997</v>
      </c>
      <c r="F14" s="12">
        <v>14.3</v>
      </c>
    </row>
    <row r="15" spans="1:9" ht="25.5" hidden="1">
      <c r="A15" s="3" t="s">
        <v>76</v>
      </c>
      <c r="B15" s="29" t="s">
        <v>1260</v>
      </c>
      <c r="C15" s="77"/>
      <c r="D15" s="77"/>
      <c r="E15" s="11">
        <v>0</v>
      </c>
      <c r="F15" s="12">
        <v>0</v>
      </c>
    </row>
    <row r="16" spans="1:9" ht="28.5" customHeight="1">
      <c r="A16" s="3" t="s">
        <v>77</v>
      </c>
      <c r="B16" s="29"/>
      <c r="C16" s="77">
        <v>64854190</v>
      </c>
      <c r="D16" s="77">
        <v>7366102.3600000003</v>
      </c>
      <c r="E16" s="11">
        <v>-57488087.640000001</v>
      </c>
      <c r="F16" s="12">
        <v>11.36</v>
      </c>
    </row>
    <row r="17" spans="1:14" ht="62.25" customHeight="1">
      <c r="A17" s="3" t="s">
        <v>116</v>
      </c>
      <c r="B17" s="29" t="s">
        <v>1230</v>
      </c>
      <c r="C17" s="77">
        <v>51750000</v>
      </c>
      <c r="D17" s="77">
        <v>4301857.24</v>
      </c>
      <c r="E17" s="11">
        <v>-47448142.759999998</v>
      </c>
      <c r="F17" s="12">
        <v>8.31</v>
      </c>
    </row>
    <row r="18" spans="1:14" ht="63.75" hidden="1">
      <c r="A18" s="3" t="s">
        <v>117</v>
      </c>
      <c r="B18" s="29" t="s">
        <v>1231</v>
      </c>
      <c r="C18" s="77"/>
      <c r="D18" s="77"/>
      <c r="E18" s="11">
        <v>0</v>
      </c>
      <c r="F18" s="12">
        <v>0</v>
      </c>
    </row>
    <row r="19" spans="1:14" ht="63.75">
      <c r="A19" s="23" t="s">
        <v>125</v>
      </c>
      <c r="B19" s="72" t="s">
        <v>1232</v>
      </c>
      <c r="C19" s="77">
        <v>200000</v>
      </c>
      <c r="D19" s="77">
        <v>0</v>
      </c>
      <c r="E19" s="11">
        <v>-200000</v>
      </c>
      <c r="F19" s="12">
        <v>0</v>
      </c>
    </row>
    <row r="20" spans="1:14" ht="63.75">
      <c r="A20" s="3" t="s">
        <v>118</v>
      </c>
      <c r="B20" s="29" t="s">
        <v>1233</v>
      </c>
      <c r="C20" s="77">
        <v>20880</v>
      </c>
      <c r="D20" s="77">
        <v>328821.69</v>
      </c>
      <c r="E20" s="11">
        <v>307941.69</v>
      </c>
      <c r="F20" s="12">
        <v>1574.82</v>
      </c>
      <c r="M20" s="86"/>
      <c r="N20" s="86"/>
    </row>
    <row r="21" spans="1:14" ht="38.25">
      <c r="A21" s="66" t="s">
        <v>1273</v>
      </c>
      <c r="B21" s="65" t="s">
        <v>1274</v>
      </c>
      <c r="C21" s="77">
        <v>12045700</v>
      </c>
      <c r="D21" s="77">
        <v>2669228.0699999998</v>
      </c>
      <c r="E21" s="11">
        <v>-9376471.9299999997</v>
      </c>
      <c r="F21" s="12">
        <v>22.16</v>
      </c>
      <c r="M21" s="86"/>
      <c r="N21" s="86"/>
    </row>
    <row r="22" spans="1:14" ht="63.75" hidden="1">
      <c r="A22" s="3" t="s">
        <v>1277</v>
      </c>
      <c r="B22" s="29" t="s">
        <v>1278</v>
      </c>
      <c r="C22" s="77"/>
      <c r="D22" s="77"/>
      <c r="E22" s="81">
        <v>0</v>
      </c>
      <c r="F22" s="12">
        <v>0</v>
      </c>
      <c r="M22" s="86"/>
      <c r="N22" s="86"/>
    </row>
    <row r="23" spans="1:14" ht="38.25">
      <c r="A23" s="3" t="s">
        <v>92</v>
      </c>
      <c r="B23" s="29" t="s">
        <v>1234</v>
      </c>
      <c r="C23" s="77">
        <v>45000</v>
      </c>
      <c r="D23" s="77">
        <v>0</v>
      </c>
      <c r="E23" s="11">
        <v>-45000</v>
      </c>
      <c r="F23" s="12">
        <v>0</v>
      </c>
    </row>
    <row r="24" spans="1:14" ht="63.75">
      <c r="A24" s="3" t="s">
        <v>1235</v>
      </c>
      <c r="B24" s="29" t="s">
        <v>1279</v>
      </c>
      <c r="C24" s="77">
        <v>103810</v>
      </c>
      <c r="D24" s="77">
        <v>0</v>
      </c>
      <c r="E24" s="11">
        <v>-103810</v>
      </c>
      <c r="F24" s="12">
        <v>0</v>
      </c>
      <c r="L24" s="86"/>
      <c r="M24" s="86"/>
    </row>
    <row r="25" spans="1:14" ht="63.75">
      <c r="A25" s="3" t="s">
        <v>1216</v>
      </c>
      <c r="B25" s="29" t="s">
        <v>1283</v>
      </c>
      <c r="C25" s="77">
        <v>688800</v>
      </c>
      <c r="D25" s="77">
        <v>66195.360000000001</v>
      </c>
      <c r="E25" s="11"/>
      <c r="F25" s="12"/>
      <c r="L25" s="86"/>
      <c r="M25" s="86"/>
    </row>
    <row r="26" spans="1:14">
      <c r="A26" s="3" t="s">
        <v>78</v>
      </c>
      <c r="B26" s="29" t="s">
        <v>1236</v>
      </c>
      <c r="C26" s="77">
        <v>3111653</v>
      </c>
      <c r="D26" s="77">
        <v>520779.68</v>
      </c>
      <c r="E26" s="11">
        <v>-2590873.3199999998</v>
      </c>
      <c r="F26" s="12">
        <v>16.739999999999998</v>
      </c>
    </row>
    <row r="27" spans="1:14" ht="25.5">
      <c r="A27" s="3" t="s">
        <v>171</v>
      </c>
      <c r="B27" s="29" t="s">
        <v>1237</v>
      </c>
      <c r="C27" s="77">
        <v>33280286</v>
      </c>
      <c r="D27" s="77">
        <v>4799579.43</v>
      </c>
      <c r="E27" s="11">
        <v>-28480706.57</v>
      </c>
      <c r="F27" s="12">
        <v>14.42</v>
      </c>
    </row>
    <row r="28" spans="1:14" ht="25.5">
      <c r="A28" s="3" t="s">
        <v>79</v>
      </c>
      <c r="B28" s="29"/>
      <c r="C28" s="77">
        <v>7210000</v>
      </c>
      <c r="D28" s="77">
        <v>893032.58000000007</v>
      </c>
      <c r="E28" s="11">
        <v>-6316967.4199999999</v>
      </c>
      <c r="F28" s="12">
        <v>12.39</v>
      </c>
    </row>
    <row r="29" spans="1:14" ht="25.5" hidden="1">
      <c r="A29" s="3" t="s">
        <v>1039</v>
      </c>
      <c r="B29" s="29" t="s">
        <v>1262</v>
      </c>
      <c r="C29" s="77"/>
      <c r="D29" s="77"/>
      <c r="E29" s="11"/>
      <c r="F29" s="12"/>
    </row>
    <row r="30" spans="1:14" ht="25.5">
      <c r="A30" s="3" t="s">
        <v>80</v>
      </c>
      <c r="B30" s="29" t="s">
        <v>1238</v>
      </c>
      <c r="C30" s="77">
        <v>2210000</v>
      </c>
      <c r="D30" s="77">
        <v>469500</v>
      </c>
      <c r="E30" s="11">
        <v>-1740500</v>
      </c>
      <c r="F30" s="12">
        <v>21.24</v>
      </c>
    </row>
    <row r="31" spans="1:14" ht="36" customHeight="1">
      <c r="A31" s="3" t="s">
        <v>119</v>
      </c>
      <c r="B31" s="29" t="s">
        <v>1256</v>
      </c>
      <c r="C31" s="77">
        <v>5000000</v>
      </c>
      <c r="D31" s="77">
        <v>423532.58</v>
      </c>
      <c r="E31" s="11">
        <v>-4576467.42</v>
      </c>
      <c r="F31" s="12">
        <v>8.4700000000000006</v>
      </c>
    </row>
    <row r="32" spans="1:14" ht="38.25" hidden="1">
      <c r="A32" s="3" t="s">
        <v>120</v>
      </c>
      <c r="B32" s="29" t="s">
        <v>1239</v>
      </c>
      <c r="C32" s="77"/>
      <c r="D32" s="77"/>
      <c r="E32" s="11">
        <v>0</v>
      </c>
      <c r="F32" s="12">
        <v>0</v>
      </c>
    </row>
    <row r="33" spans="1:6">
      <c r="A33" s="3" t="s">
        <v>82</v>
      </c>
      <c r="B33" s="29" t="s">
        <v>1240</v>
      </c>
      <c r="C33" s="77">
        <v>5543706</v>
      </c>
      <c r="D33" s="77">
        <v>644236.6</v>
      </c>
      <c r="E33" s="11">
        <v>-4899469.4000000004</v>
      </c>
      <c r="F33" s="12">
        <v>11.62</v>
      </c>
    </row>
    <row r="34" spans="1:6">
      <c r="A34" s="3" t="s">
        <v>83</v>
      </c>
      <c r="B34" s="29" t="s">
        <v>1241</v>
      </c>
      <c r="C34" s="77">
        <v>0</v>
      </c>
      <c r="D34" s="77">
        <v>118241.98</v>
      </c>
      <c r="E34" s="11">
        <v>118241.98</v>
      </c>
      <c r="F34" s="12">
        <v>0</v>
      </c>
    </row>
    <row r="35" spans="1:6">
      <c r="A35" s="4" t="s">
        <v>87</v>
      </c>
      <c r="B35" s="28"/>
      <c r="C35" s="78">
        <v>2119580156.7</v>
      </c>
      <c r="D35" s="78">
        <v>265475504.41000003</v>
      </c>
      <c r="E35" s="9">
        <v>-1854104652.29</v>
      </c>
      <c r="F35" s="5">
        <v>12.52</v>
      </c>
    </row>
    <row r="36" spans="1:6" ht="38.25">
      <c r="A36" s="3" t="s">
        <v>84</v>
      </c>
      <c r="B36" s="29"/>
      <c r="C36" s="77">
        <v>8929947.25</v>
      </c>
      <c r="D36" s="77">
        <v>8929947.25</v>
      </c>
      <c r="E36" s="11">
        <v>0</v>
      </c>
      <c r="F36" s="12">
        <v>100</v>
      </c>
    </row>
    <row r="37" spans="1:6" ht="25.5">
      <c r="A37" s="3" t="s">
        <v>85</v>
      </c>
      <c r="B37" s="29"/>
      <c r="C37" s="77"/>
      <c r="D37" s="77"/>
      <c r="E37" s="11">
        <v>0</v>
      </c>
      <c r="F37" s="12">
        <v>0</v>
      </c>
    </row>
    <row r="38" spans="1:6" ht="25.5">
      <c r="A38" s="3" t="s">
        <v>1259</v>
      </c>
      <c r="B38" s="29" t="s">
        <v>1270</v>
      </c>
      <c r="C38" s="77">
        <v>8929947.25</v>
      </c>
      <c r="D38" s="77">
        <v>8929947.25</v>
      </c>
      <c r="E38" s="11">
        <v>0</v>
      </c>
      <c r="F38" s="12">
        <v>100</v>
      </c>
    </row>
    <row r="39" spans="1:6" ht="12.75" customHeight="1">
      <c r="A39" s="3" t="s">
        <v>86</v>
      </c>
      <c r="B39" s="29" t="s">
        <v>1244</v>
      </c>
      <c r="C39" s="77">
        <v>-54960998.890000001</v>
      </c>
      <c r="D39" s="77">
        <v>-54960998.890000001</v>
      </c>
      <c r="E39" s="11">
        <v>0</v>
      </c>
      <c r="F39" s="12">
        <v>100</v>
      </c>
    </row>
    <row r="40" spans="1:6" ht="25.5">
      <c r="A40" s="3" t="s">
        <v>88</v>
      </c>
      <c r="B40" s="29" t="s">
        <v>1242</v>
      </c>
      <c r="C40" s="77">
        <v>2090015872.0000002</v>
      </c>
      <c r="D40" s="77">
        <v>295345683.66000003</v>
      </c>
      <c r="E40" s="11">
        <v>-1794670188.3400002</v>
      </c>
      <c r="F40" s="12">
        <v>14.13</v>
      </c>
    </row>
    <row r="41" spans="1:6">
      <c r="A41" s="3" t="s">
        <v>94</v>
      </c>
      <c r="B41" s="29" t="s">
        <v>1266</v>
      </c>
      <c r="C41" s="77">
        <v>764048600</v>
      </c>
      <c r="D41" s="77">
        <v>173366300</v>
      </c>
      <c r="E41" s="11">
        <v>-590682300</v>
      </c>
      <c r="F41" s="12">
        <v>22.69</v>
      </c>
    </row>
    <row r="42" spans="1:6">
      <c r="A42" s="3" t="s">
        <v>1247</v>
      </c>
      <c r="B42" s="29" t="s">
        <v>1267</v>
      </c>
      <c r="C42" s="77">
        <v>72822018.340000004</v>
      </c>
      <c r="D42" s="77">
        <v>15995554.390000001</v>
      </c>
      <c r="E42" s="11">
        <v>-56826463.950000003</v>
      </c>
      <c r="F42" s="12">
        <v>21.97</v>
      </c>
    </row>
    <row r="43" spans="1:6" hidden="1">
      <c r="A43" s="3" t="s">
        <v>1247</v>
      </c>
      <c r="B43" s="29" t="s">
        <v>1267</v>
      </c>
      <c r="C43" s="77"/>
      <c r="D43" s="77"/>
      <c r="E43" s="11"/>
      <c r="F43" s="12"/>
    </row>
    <row r="44" spans="1:6" hidden="1">
      <c r="A44" s="3" t="s">
        <v>1247</v>
      </c>
      <c r="B44" s="29" t="s">
        <v>1267</v>
      </c>
      <c r="C44" s="77"/>
      <c r="D44" s="77"/>
      <c r="E44" s="11"/>
      <c r="F44" s="12"/>
    </row>
    <row r="45" spans="1:6" s="76" customFormat="1">
      <c r="A45" s="74" t="s">
        <v>89</v>
      </c>
      <c r="B45" s="75"/>
      <c r="C45" s="77">
        <v>2773318</v>
      </c>
      <c r="D45" s="77">
        <v>165318</v>
      </c>
      <c r="E45" s="73">
        <v>-2608000</v>
      </c>
      <c r="F45" s="73">
        <v>5.96</v>
      </c>
    </row>
    <row r="46" spans="1:6" s="76" customFormat="1" hidden="1">
      <c r="A46" s="74" t="s">
        <v>89</v>
      </c>
      <c r="B46" s="75" t="s">
        <v>1261</v>
      </c>
      <c r="C46" s="73" t="e">
        <f>ROUND(VLOOKUP($B46,скифд,2,FALSE),2)</f>
        <v>#REF!</v>
      </c>
      <c r="D46" s="73" t="e">
        <f>ROUND(VLOOKUP($B46,скифд,3,FALSE),2)</f>
        <v>#REF!</v>
      </c>
      <c r="E46" s="73" t="e">
        <f t="shared" ref="E8:E48" si="0">D46-C46</f>
        <v>#REF!</v>
      </c>
      <c r="F46" s="73" t="e">
        <f t="shared" ref="F8:F48" si="1">IF(C46=0,0,ROUND(D46/C46*100,2))</f>
        <v>#REF!</v>
      </c>
    </row>
    <row r="47" spans="1:6" s="76" customFormat="1" hidden="1">
      <c r="A47" s="74" t="s">
        <v>89</v>
      </c>
      <c r="B47" s="74" t="s">
        <v>1243</v>
      </c>
      <c r="C47" s="73"/>
      <c r="D47" s="73"/>
      <c r="E47" s="73">
        <f t="shared" ref="E47" si="2">D47-C47</f>
        <v>0</v>
      </c>
      <c r="F47" s="73">
        <f t="shared" ref="F47" si="3">IF(C47=0,0,ROUND(D47/C47*100,2))</f>
        <v>0</v>
      </c>
    </row>
    <row r="48" spans="1:6" s="76" customFormat="1" ht="76.5" hidden="1">
      <c r="A48" s="66" t="s">
        <v>1280</v>
      </c>
      <c r="B48" s="74" t="s">
        <v>1281</v>
      </c>
      <c r="C48" s="73"/>
      <c r="D48" s="73"/>
      <c r="E48" s="73">
        <f t="shared" si="0"/>
        <v>0</v>
      </c>
      <c r="F48" s="73">
        <f t="shared" si="1"/>
        <v>0</v>
      </c>
    </row>
    <row r="49" spans="1:14" s="76" customFormat="1" ht="17.25" customHeight="1">
      <c r="A49" s="106" t="s">
        <v>22</v>
      </c>
      <c r="B49" s="107"/>
      <c r="C49" s="108"/>
      <c r="D49" s="108"/>
      <c r="E49" s="108"/>
      <c r="F49" s="109"/>
    </row>
    <row r="50" spans="1:14" s="6" customFormat="1">
      <c r="A50" s="4" t="s">
        <v>24</v>
      </c>
      <c r="B50" s="28" t="s">
        <v>224</v>
      </c>
      <c r="C50" s="79">
        <v>2978320010.5800004</v>
      </c>
      <c r="D50" s="79">
        <v>299714579.46000004</v>
      </c>
      <c r="E50" s="9">
        <v>-2676177185.9800005</v>
      </c>
      <c r="F50" s="5">
        <v>10.06</v>
      </c>
    </row>
    <row r="51" spans="1:14" s="6" customFormat="1">
      <c r="A51" s="4" t="s">
        <v>25</v>
      </c>
      <c r="B51" s="51" t="s">
        <v>225</v>
      </c>
      <c r="C51" s="79">
        <v>239396915.91</v>
      </c>
      <c r="D51" s="79">
        <v>15746295.310000001</v>
      </c>
      <c r="E51" s="9">
        <v>-223650620.59999999</v>
      </c>
      <c r="F51" s="5">
        <v>6.58</v>
      </c>
    </row>
    <row r="52" spans="1:14" ht="25.5">
      <c r="A52" s="48" t="s">
        <v>99</v>
      </c>
      <c r="B52" s="50" t="s">
        <v>187</v>
      </c>
      <c r="C52" s="80">
        <v>2830891</v>
      </c>
      <c r="D52" s="80">
        <v>323543.95</v>
      </c>
      <c r="E52" s="49">
        <v>-2507347.0499999998</v>
      </c>
      <c r="F52" s="52">
        <v>11.43</v>
      </c>
    </row>
    <row r="53" spans="1:14" ht="38.25">
      <c r="A53" s="48" t="s">
        <v>100</v>
      </c>
      <c r="B53" s="50" t="s">
        <v>188</v>
      </c>
      <c r="C53" s="80">
        <v>7823845</v>
      </c>
      <c r="D53" s="80">
        <v>483971.17</v>
      </c>
      <c r="E53" s="49">
        <v>-7339873.8300000001</v>
      </c>
      <c r="F53" s="52">
        <v>6.19</v>
      </c>
    </row>
    <row r="54" spans="1:14" ht="38.25">
      <c r="A54" s="48" t="s">
        <v>101</v>
      </c>
      <c r="B54" s="50" t="s">
        <v>189</v>
      </c>
      <c r="C54" s="80">
        <v>78618849</v>
      </c>
      <c r="D54" s="80">
        <v>8824257.6500000004</v>
      </c>
      <c r="E54" s="49">
        <v>-69794591.349999994</v>
      </c>
      <c r="F54" s="52">
        <v>11.22</v>
      </c>
    </row>
    <row r="55" spans="1:14">
      <c r="A55" s="3" t="s">
        <v>1246</v>
      </c>
      <c r="B55" s="50" t="s">
        <v>1245</v>
      </c>
      <c r="C55" s="80">
        <v>2500</v>
      </c>
      <c r="D55" s="80">
        <v>0</v>
      </c>
      <c r="E55" s="49">
        <v>-2500</v>
      </c>
      <c r="F55" s="52">
        <v>0</v>
      </c>
    </row>
    <row r="56" spans="1:14" ht="25.5">
      <c r="A56" s="48" t="s">
        <v>102</v>
      </c>
      <c r="B56" s="50" t="s">
        <v>190</v>
      </c>
      <c r="C56" s="80">
        <v>24543279</v>
      </c>
      <c r="D56" s="80">
        <v>3891380.87</v>
      </c>
      <c r="E56" s="49">
        <v>-20651898.129999999</v>
      </c>
      <c r="F56" s="52">
        <v>15.86</v>
      </c>
    </row>
    <row r="57" spans="1:14" hidden="1">
      <c r="A57" s="48" t="s">
        <v>27</v>
      </c>
      <c r="B57" s="50" t="s">
        <v>14</v>
      </c>
      <c r="C57" s="80">
        <v>1166578</v>
      </c>
      <c r="D57" s="80">
        <v>0</v>
      </c>
      <c r="E57" s="49">
        <v>-1166578</v>
      </c>
      <c r="F57" s="52">
        <v>0</v>
      </c>
    </row>
    <row r="58" spans="1:14">
      <c r="A58" s="48" t="s">
        <v>28</v>
      </c>
      <c r="B58" s="50" t="s">
        <v>15</v>
      </c>
      <c r="C58" s="80">
        <v>2000000</v>
      </c>
      <c r="D58" s="80">
        <v>0</v>
      </c>
      <c r="E58" s="49">
        <v>-2000000</v>
      </c>
      <c r="F58" s="52">
        <v>0</v>
      </c>
    </row>
    <row r="59" spans="1:14">
      <c r="A59" s="48" t="s">
        <v>29</v>
      </c>
      <c r="B59" s="50" t="s">
        <v>191</v>
      </c>
      <c r="C59" s="80">
        <v>122410973.91</v>
      </c>
      <c r="D59" s="80">
        <v>2223141.67</v>
      </c>
      <c r="E59" s="49">
        <v>-120187832.23999999</v>
      </c>
      <c r="F59" s="52">
        <v>1.82</v>
      </c>
      <c r="N59" s="83"/>
    </row>
    <row r="60" spans="1:14" s="6" customFormat="1">
      <c r="A60" s="4" t="s">
        <v>180</v>
      </c>
      <c r="B60" s="51" t="s">
        <v>226</v>
      </c>
      <c r="C60" s="79">
        <v>6288000</v>
      </c>
      <c r="D60" s="79">
        <v>690175.72</v>
      </c>
      <c r="E60" s="9">
        <v>-5597824.2800000003</v>
      </c>
      <c r="F60" s="5">
        <v>10.98</v>
      </c>
      <c r="N60" s="84"/>
    </row>
    <row r="61" spans="1:14">
      <c r="A61" s="48" t="s">
        <v>192</v>
      </c>
      <c r="B61" s="50" t="s">
        <v>193</v>
      </c>
      <c r="C61" s="80">
        <v>6288000</v>
      </c>
      <c r="D61" s="80">
        <v>690175.72</v>
      </c>
      <c r="E61" s="49">
        <v>-5597824.2800000003</v>
      </c>
      <c r="F61" s="52">
        <v>10.98</v>
      </c>
      <c r="N61" s="84"/>
    </row>
    <row r="62" spans="1:14" s="6" customFormat="1" ht="25.5">
      <c r="A62" s="4" t="s">
        <v>30</v>
      </c>
      <c r="B62" s="51" t="s">
        <v>227</v>
      </c>
      <c r="C62" s="79">
        <v>47740955</v>
      </c>
      <c r="D62" s="79">
        <v>4324453.55</v>
      </c>
      <c r="E62" s="9">
        <v>-43416501.450000003</v>
      </c>
      <c r="F62" s="5">
        <v>9.06</v>
      </c>
      <c r="N62" s="84"/>
    </row>
    <row r="63" spans="1:14" s="6" customFormat="1" ht="25.5">
      <c r="A63" s="48" t="s">
        <v>194</v>
      </c>
      <c r="B63" s="50" t="s">
        <v>195</v>
      </c>
      <c r="C63" s="80"/>
      <c r="D63" s="80"/>
      <c r="E63" s="49">
        <v>0</v>
      </c>
      <c r="F63" s="52">
        <v>0</v>
      </c>
      <c r="N63" s="84"/>
    </row>
    <row r="64" spans="1:14" s="6" customFormat="1">
      <c r="A64" s="48" t="s">
        <v>103</v>
      </c>
      <c r="B64" s="50" t="s">
        <v>196</v>
      </c>
      <c r="C64" s="80">
        <v>47740955</v>
      </c>
      <c r="D64" s="80">
        <v>4324453.55</v>
      </c>
      <c r="E64" s="49"/>
      <c r="F64" s="52"/>
      <c r="N64" s="84"/>
    </row>
    <row r="65" spans="1:14" ht="25.5">
      <c r="A65" s="48" t="s">
        <v>126</v>
      </c>
      <c r="B65" s="50" t="s">
        <v>197</v>
      </c>
      <c r="C65" s="80"/>
      <c r="D65" s="80"/>
      <c r="E65" s="49">
        <v>0</v>
      </c>
      <c r="F65" s="52">
        <v>0</v>
      </c>
      <c r="N65" s="84"/>
    </row>
    <row r="66" spans="1:14" s="6" customFormat="1">
      <c r="A66" s="4" t="s">
        <v>104</v>
      </c>
      <c r="B66" s="51" t="s">
        <v>228</v>
      </c>
      <c r="C66" s="79">
        <v>120041938</v>
      </c>
      <c r="D66" s="79">
        <v>8257536.0600000005</v>
      </c>
      <c r="E66" s="9">
        <v>-111784401.94</v>
      </c>
      <c r="F66" s="5">
        <v>6.88</v>
      </c>
      <c r="N66" s="84"/>
    </row>
    <row r="67" spans="1:14">
      <c r="A67" s="48" t="s">
        <v>32</v>
      </c>
      <c r="B67" s="50" t="s">
        <v>198</v>
      </c>
      <c r="C67" s="80">
        <v>2064600</v>
      </c>
      <c r="D67" s="80">
        <v>200983.39</v>
      </c>
      <c r="E67" s="49">
        <v>-1863616.6099999999</v>
      </c>
      <c r="F67" s="52">
        <v>9.73</v>
      </c>
      <c r="N67" s="84"/>
    </row>
    <row r="68" spans="1:14">
      <c r="A68" s="3" t="s">
        <v>1272</v>
      </c>
      <c r="B68" s="50" t="s">
        <v>1271</v>
      </c>
      <c r="C68" s="80">
        <v>2328100</v>
      </c>
      <c r="D68" s="80">
        <v>275500.64</v>
      </c>
      <c r="E68" s="49"/>
      <c r="F68" s="52"/>
      <c r="N68" s="84"/>
    </row>
    <row r="69" spans="1:14" s="6" customFormat="1">
      <c r="A69" s="48" t="s">
        <v>33</v>
      </c>
      <c r="B69" s="50" t="s">
        <v>199</v>
      </c>
      <c r="C69" s="80">
        <v>95971600</v>
      </c>
      <c r="D69" s="80">
        <v>5607341.0300000003</v>
      </c>
      <c r="E69" s="49">
        <v>-90364258.969999999</v>
      </c>
      <c r="F69" s="52">
        <v>5.84</v>
      </c>
      <c r="N69" s="84"/>
    </row>
    <row r="70" spans="1:14" s="6" customFormat="1">
      <c r="A70" s="48" t="s">
        <v>200</v>
      </c>
      <c r="B70" s="50" t="s">
        <v>201</v>
      </c>
      <c r="C70" s="80">
        <v>16068638</v>
      </c>
      <c r="D70" s="80">
        <v>2173711</v>
      </c>
      <c r="E70" s="49">
        <v>-13894927</v>
      </c>
      <c r="F70" s="52">
        <v>13.53</v>
      </c>
      <c r="N70" s="84"/>
    </row>
    <row r="71" spans="1:14" s="6" customFormat="1" hidden="1">
      <c r="A71" s="3" t="s">
        <v>1264</v>
      </c>
      <c r="B71" s="50" t="s">
        <v>1263</v>
      </c>
      <c r="C71" s="80"/>
      <c r="D71" s="80"/>
      <c r="E71" s="49">
        <v>0</v>
      </c>
      <c r="F71" s="52">
        <v>0</v>
      </c>
      <c r="N71" s="84"/>
    </row>
    <row r="72" spans="1:14">
      <c r="A72" s="48" t="s">
        <v>34</v>
      </c>
      <c r="B72" s="50" t="s">
        <v>202</v>
      </c>
      <c r="C72" s="80">
        <v>3609000</v>
      </c>
      <c r="D72" s="80">
        <v>0</v>
      </c>
      <c r="E72" s="49">
        <v>-3609000</v>
      </c>
      <c r="F72" s="52">
        <v>0</v>
      </c>
      <c r="N72" s="84"/>
    </row>
    <row r="73" spans="1:14" s="6" customFormat="1">
      <c r="A73" s="4" t="s">
        <v>35</v>
      </c>
      <c r="B73" s="51" t="s">
        <v>229</v>
      </c>
      <c r="C73" s="79">
        <v>269184569.84000003</v>
      </c>
      <c r="D73" s="79">
        <v>20301701.43</v>
      </c>
      <c r="E73" s="9">
        <v>-248882868.41000003</v>
      </c>
      <c r="F73" s="5">
        <v>7.54</v>
      </c>
      <c r="N73" s="85"/>
    </row>
    <row r="74" spans="1:14">
      <c r="A74" s="48" t="s">
        <v>36</v>
      </c>
      <c r="B74" s="50" t="s">
        <v>203</v>
      </c>
      <c r="C74" s="80">
        <v>1788890</v>
      </c>
      <c r="D74" s="80">
        <v>85026.71</v>
      </c>
      <c r="E74" s="49">
        <v>-1703863.29</v>
      </c>
      <c r="F74" s="52">
        <v>4.75</v>
      </c>
    </row>
    <row r="75" spans="1:14" s="6" customFormat="1">
      <c r="A75" s="48" t="s">
        <v>37</v>
      </c>
      <c r="B75" s="50" t="s">
        <v>204</v>
      </c>
      <c r="C75" s="80">
        <v>253410668.84</v>
      </c>
      <c r="D75" s="80">
        <v>19534105</v>
      </c>
      <c r="E75" s="49">
        <v>-233876563.84</v>
      </c>
      <c r="F75" s="52">
        <v>7.71</v>
      </c>
    </row>
    <row r="76" spans="1:14" s="6" customFormat="1">
      <c r="A76" s="48" t="s">
        <v>105</v>
      </c>
      <c r="B76" s="50" t="s">
        <v>16</v>
      </c>
      <c r="C76" s="80">
        <v>6582700</v>
      </c>
      <c r="D76" s="80">
        <v>0</v>
      </c>
      <c r="E76" s="49">
        <v>-6582700</v>
      </c>
      <c r="F76" s="52">
        <v>0</v>
      </c>
    </row>
    <row r="77" spans="1:14">
      <c r="A77" s="48" t="s">
        <v>38</v>
      </c>
      <c r="B77" s="50" t="s">
        <v>205</v>
      </c>
      <c r="C77" s="80">
        <v>7402311</v>
      </c>
      <c r="D77" s="80">
        <v>682569.72</v>
      </c>
      <c r="E77" s="49">
        <v>-6719741.2800000003</v>
      </c>
      <c r="F77" s="52">
        <v>9.2200000000000006</v>
      </c>
    </row>
    <row r="78" spans="1:14">
      <c r="A78" s="4" t="s">
        <v>1071</v>
      </c>
      <c r="B78" s="51" t="s">
        <v>1111</v>
      </c>
      <c r="C78" s="79">
        <v>2424973</v>
      </c>
      <c r="D78" s="79">
        <v>0</v>
      </c>
      <c r="E78" s="49">
        <v>-2424973</v>
      </c>
      <c r="F78" s="52">
        <v>0</v>
      </c>
    </row>
    <row r="79" spans="1:14" ht="25.5">
      <c r="A79" s="48" t="s">
        <v>1078</v>
      </c>
      <c r="B79" s="82" t="s">
        <v>1275</v>
      </c>
      <c r="C79" s="80">
        <v>1550300</v>
      </c>
      <c r="D79" s="80">
        <v>0</v>
      </c>
      <c r="E79" s="49">
        <v>-1550300</v>
      </c>
      <c r="F79" s="52">
        <v>0</v>
      </c>
    </row>
    <row r="80" spans="1:14">
      <c r="A80" s="3" t="s">
        <v>1269</v>
      </c>
      <c r="B80" s="50" t="s">
        <v>1268</v>
      </c>
      <c r="C80" s="80">
        <v>874673</v>
      </c>
      <c r="D80" s="80">
        <v>0</v>
      </c>
      <c r="E80" s="49">
        <v>-874673</v>
      </c>
      <c r="F80" s="52">
        <v>0</v>
      </c>
    </row>
    <row r="81" spans="1:6" s="6" customFormat="1">
      <c r="A81" s="4" t="s">
        <v>39</v>
      </c>
      <c r="B81" s="51" t="s">
        <v>230</v>
      </c>
      <c r="C81" s="79">
        <v>1756986827.23</v>
      </c>
      <c r="D81" s="79">
        <v>192368305.51000002</v>
      </c>
      <c r="E81" s="9">
        <v>-1564618521.72</v>
      </c>
      <c r="F81" s="5">
        <v>10.95</v>
      </c>
    </row>
    <row r="82" spans="1:6">
      <c r="A82" s="48" t="s">
        <v>40</v>
      </c>
      <c r="B82" s="50" t="s">
        <v>206</v>
      </c>
      <c r="C82" s="80">
        <v>520143393.69999999</v>
      </c>
      <c r="D82" s="80">
        <v>55370686.149999999</v>
      </c>
      <c r="E82" s="49">
        <v>-464772707.55000001</v>
      </c>
      <c r="F82" s="52">
        <v>10.65</v>
      </c>
    </row>
    <row r="83" spans="1:6">
      <c r="A83" s="48" t="s">
        <v>41</v>
      </c>
      <c r="B83" s="50" t="s">
        <v>207</v>
      </c>
      <c r="C83" s="80">
        <v>946864529.84000003</v>
      </c>
      <c r="D83" s="80">
        <v>107310842.93000001</v>
      </c>
      <c r="E83" s="49">
        <v>-839553686.91000009</v>
      </c>
      <c r="F83" s="52">
        <v>11.33</v>
      </c>
    </row>
    <row r="84" spans="1:6">
      <c r="A84" s="3" t="s">
        <v>1258</v>
      </c>
      <c r="B84" s="50" t="s">
        <v>1257</v>
      </c>
      <c r="C84" s="80">
        <v>139168184.43000001</v>
      </c>
      <c r="D84" s="80">
        <v>16717605.210000001</v>
      </c>
      <c r="E84" s="49"/>
      <c r="F84" s="52"/>
    </row>
    <row r="85" spans="1:6" s="6" customFormat="1">
      <c r="A85" s="48" t="s">
        <v>42</v>
      </c>
      <c r="B85" s="50" t="s">
        <v>208</v>
      </c>
      <c r="C85" s="80">
        <v>38252984.380000003</v>
      </c>
      <c r="D85" s="80">
        <v>1709465.5</v>
      </c>
      <c r="E85" s="49">
        <v>-36543518.880000003</v>
      </c>
      <c r="F85" s="52">
        <v>4.47</v>
      </c>
    </row>
    <row r="86" spans="1:6">
      <c r="A86" s="48" t="s">
        <v>43</v>
      </c>
      <c r="B86" s="50" t="s">
        <v>209</v>
      </c>
      <c r="C86" s="80">
        <v>112557734.88</v>
      </c>
      <c r="D86" s="80">
        <v>11259705.720000001</v>
      </c>
      <c r="E86" s="49">
        <v>-101298029.16</v>
      </c>
      <c r="F86" s="52">
        <v>10</v>
      </c>
    </row>
    <row r="87" spans="1:6" s="6" customFormat="1">
      <c r="A87" s="4" t="s">
        <v>181</v>
      </c>
      <c r="B87" s="51" t="s">
        <v>231</v>
      </c>
      <c r="C87" s="79">
        <v>269080902</v>
      </c>
      <c r="D87" s="79">
        <v>31705017.390000001</v>
      </c>
      <c r="E87" s="9">
        <v>-237375884.61000001</v>
      </c>
      <c r="F87" s="5">
        <v>11.78</v>
      </c>
    </row>
    <row r="88" spans="1:6">
      <c r="A88" s="48" t="s">
        <v>44</v>
      </c>
      <c r="B88" s="50" t="s">
        <v>210</v>
      </c>
      <c r="C88" s="80">
        <v>163131596</v>
      </c>
      <c r="D88" s="80">
        <v>22099601.359999999</v>
      </c>
      <c r="E88" s="49">
        <v>-141031994.63999999</v>
      </c>
      <c r="F88" s="52">
        <v>13.55</v>
      </c>
    </row>
    <row r="89" spans="1:6">
      <c r="A89" s="48" t="s">
        <v>182</v>
      </c>
      <c r="B89" s="50" t="s">
        <v>211</v>
      </c>
      <c r="C89" s="80">
        <v>105949306</v>
      </c>
      <c r="D89" s="80">
        <v>9605416.0299999993</v>
      </c>
      <c r="E89" s="49">
        <v>-96343889.969999999</v>
      </c>
      <c r="F89" s="52">
        <v>9.07</v>
      </c>
    </row>
    <row r="90" spans="1:6" s="6" customFormat="1" ht="13.5" customHeight="1">
      <c r="A90" s="4" t="s">
        <v>183</v>
      </c>
      <c r="B90" s="51" t="s">
        <v>232</v>
      </c>
      <c r="C90" s="79">
        <v>58308.34</v>
      </c>
      <c r="D90" s="79">
        <v>0</v>
      </c>
      <c r="E90" s="9">
        <v>-58308.34</v>
      </c>
      <c r="F90" s="5">
        <v>0</v>
      </c>
    </row>
    <row r="91" spans="1:6" hidden="1">
      <c r="A91" s="48" t="s">
        <v>108</v>
      </c>
      <c r="B91" s="50" t="s">
        <v>212</v>
      </c>
      <c r="C91" s="80">
        <v>0</v>
      </c>
      <c r="D91" s="80">
        <v>0</v>
      </c>
      <c r="E91" s="49">
        <v>0</v>
      </c>
      <c r="F91" s="52">
        <v>0</v>
      </c>
    </row>
    <row r="92" spans="1:6" hidden="1">
      <c r="A92" s="48" t="s">
        <v>159</v>
      </c>
      <c r="B92" s="50" t="s">
        <v>213</v>
      </c>
      <c r="C92" s="80">
        <v>0</v>
      </c>
      <c r="D92" s="80">
        <v>0</v>
      </c>
      <c r="E92" s="49">
        <v>0</v>
      </c>
      <c r="F92" s="52">
        <v>0</v>
      </c>
    </row>
    <row r="93" spans="1:6" s="6" customFormat="1" hidden="1">
      <c r="A93" s="48" t="s">
        <v>161</v>
      </c>
      <c r="B93" s="50" t="s">
        <v>214</v>
      </c>
      <c r="C93" s="80">
        <v>0</v>
      </c>
      <c r="D93" s="80">
        <v>0</v>
      </c>
      <c r="E93" s="49">
        <v>0</v>
      </c>
      <c r="F93" s="52">
        <v>0</v>
      </c>
    </row>
    <row r="94" spans="1:6" s="6" customFormat="1">
      <c r="A94" s="48" t="s">
        <v>683</v>
      </c>
      <c r="B94" s="50" t="s">
        <v>17</v>
      </c>
      <c r="C94" s="80">
        <v>58308.34</v>
      </c>
      <c r="D94" s="80">
        <v>0</v>
      </c>
      <c r="E94" s="49">
        <v>-58308.34</v>
      </c>
      <c r="F94" s="52">
        <v>0</v>
      </c>
    </row>
    <row r="95" spans="1:6" s="6" customFormat="1">
      <c r="A95" s="4" t="s">
        <v>46</v>
      </c>
      <c r="B95" s="51" t="s">
        <v>233</v>
      </c>
      <c r="C95" s="79">
        <v>94424681.359999999</v>
      </c>
      <c r="D95" s="79">
        <v>6390158.79</v>
      </c>
      <c r="E95" s="9">
        <v>-88034522.569999993</v>
      </c>
      <c r="F95" s="5">
        <v>6.77</v>
      </c>
    </row>
    <row r="96" spans="1:6">
      <c r="A96" s="48" t="s">
        <v>47</v>
      </c>
      <c r="B96" s="50" t="s">
        <v>215</v>
      </c>
      <c r="C96" s="80">
        <v>8176998</v>
      </c>
      <c r="D96" s="80">
        <v>679720.83</v>
      </c>
      <c r="E96" s="49">
        <v>-7497277.1699999999</v>
      </c>
      <c r="F96" s="52">
        <v>8.31</v>
      </c>
    </row>
    <row r="97" spans="1:6" hidden="1">
      <c r="A97" s="48" t="s">
        <v>48</v>
      </c>
      <c r="B97" s="50" t="s">
        <v>216</v>
      </c>
      <c r="C97" s="80"/>
      <c r="D97" s="80"/>
      <c r="E97" s="49">
        <v>0</v>
      </c>
      <c r="F97" s="52">
        <v>0</v>
      </c>
    </row>
    <row r="98" spans="1:6">
      <c r="A98" s="48" t="s">
        <v>49</v>
      </c>
      <c r="B98" s="50" t="s">
        <v>217</v>
      </c>
      <c r="C98" s="80">
        <v>80495483.359999999</v>
      </c>
      <c r="D98" s="80">
        <v>5333942.97</v>
      </c>
      <c r="E98" s="49">
        <v>-75161540.390000001</v>
      </c>
      <c r="F98" s="52">
        <v>6.63</v>
      </c>
    </row>
    <row r="99" spans="1:6" s="6" customFormat="1">
      <c r="A99" s="48" t="s">
        <v>111</v>
      </c>
      <c r="B99" s="50" t="s">
        <v>218</v>
      </c>
      <c r="C99" s="80">
        <v>4373600</v>
      </c>
      <c r="D99" s="80">
        <v>257950.15</v>
      </c>
      <c r="E99" s="49">
        <v>-4115649.85</v>
      </c>
      <c r="F99" s="52">
        <v>5.9</v>
      </c>
    </row>
    <row r="100" spans="1:6">
      <c r="A100" s="48" t="s">
        <v>50</v>
      </c>
      <c r="B100" s="50" t="s">
        <v>219</v>
      </c>
      <c r="C100" s="80">
        <v>1378600</v>
      </c>
      <c r="D100" s="80">
        <v>118544.84</v>
      </c>
      <c r="E100" s="49">
        <v>-1260055.1599999999</v>
      </c>
      <c r="F100" s="52">
        <v>8.6</v>
      </c>
    </row>
    <row r="101" spans="1:6" s="6" customFormat="1">
      <c r="A101" s="4" t="s">
        <v>109</v>
      </c>
      <c r="B101" s="51" t="s">
        <v>234</v>
      </c>
      <c r="C101" s="79">
        <v>21713937.899999999</v>
      </c>
      <c r="D101" s="79">
        <v>3299005.84</v>
      </c>
      <c r="E101" s="9">
        <v>-18414932.059999999</v>
      </c>
      <c r="F101" s="5">
        <v>15.19</v>
      </c>
    </row>
    <row r="102" spans="1:6">
      <c r="A102" s="48" t="s">
        <v>768</v>
      </c>
      <c r="B102" s="50" t="s">
        <v>18</v>
      </c>
      <c r="C102" s="80">
        <v>21663937.899999999</v>
      </c>
      <c r="D102" s="80">
        <v>3299005.84</v>
      </c>
      <c r="E102" s="49">
        <v>-18364932.059999999</v>
      </c>
      <c r="F102" s="52">
        <v>15.23</v>
      </c>
    </row>
    <row r="103" spans="1:6">
      <c r="A103" s="48" t="s">
        <v>184</v>
      </c>
      <c r="B103" s="50" t="s">
        <v>220</v>
      </c>
      <c r="C103" s="80">
        <v>50000</v>
      </c>
      <c r="D103" s="80">
        <v>0</v>
      </c>
      <c r="E103" s="49">
        <v>-50000</v>
      </c>
      <c r="F103" s="52">
        <v>0</v>
      </c>
    </row>
    <row r="104" spans="1:6" s="6" customFormat="1">
      <c r="A104" s="4" t="s">
        <v>137</v>
      </c>
      <c r="B104" s="51" t="s">
        <v>19</v>
      </c>
      <c r="C104" s="79">
        <v>5802</v>
      </c>
      <c r="D104" s="79">
        <v>2529.86</v>
      </c>
      <c r="E104" s="9">
        <v>-3272.14</v>
      </c>
      <c r="F104" s="5">
        <v>43.6</v>
      </c>
    </row>
    <row r="105" spans="1:6" ht="25.5">
      <c r="A105" s="48" t="s">
        <v>797</v>
      </c>
      <c r="B105" s="50" t="s">
        <v>20</v>
      </c>
      <c r="C105" s="80">
        <v>5802</v>
      </c>
      <c r="D105" s="80">
        <v>2529.86</v>
      </c>
      <c r="E105" s="49">
        <v>-3272.14</v>
      </c>
      <c r="F105" s="52">
        <v>43.6</v>
      </c>
    </row>
    <row r="106" spans="1:6" s="6" customFormat="1" ht="38.25">
      <c r="A106" s="4" t="s">
        <v>185</v>
      </c>
      <c r="B106" s="51" t="s">
        <v>235</v>
      </c>
      <c r="C106" s="79">
        <v>150972200</v>
      </c>
      <c r="D106" s="79">
        <v>16629400</v>
      </c>
      <c r="E106" s="9">
        <v>-134342800</v>
      </c>
      <c r="F106" s="5">
        <v>11.01</v>
      </c>
    </row>
    <row r="107" spans="1:6" ht="25.5">
      <c r="A107" s="48" t="s">
        <v>186</v>
      </c>
      <c r="B107" s="50" t="s">
        <v>221</v>
      </c>
      <c r="C107" s="80">
        <v>107420200</v>
      </c>
      <c r="D107" s="80">
        <v>16460300</v>
      </c>
      <c r="E107" s="49">
        <v>-90959900</v>
      </c>
      <c r="F107" s="52">
        <v>15.32</v>
      </c>
    </row>
    <row r="108" spans="1:6" s="6" customFormat="1">
      <c r="A108" s="48" t="s">
        <v>222</v>
      </c>
      <c r="B108" s="50" t="s">
        <v>223</v>
      </c>
      <c r="C108" s="80">
        <v>43552000</v>
      </c>
      <c r="D108" s="80">
        <v>169100</v>
      </c>
      <c r="E108" s="49">
        <v>-43382900</v>
      </c>
      <c r="F108" s="52">
        <v>0.39</v>
      </c>
    </row>
    <row r="109" spans="1:6" s="6" customFormat="1" ht="14.25" customHeight="1">
      <c r="A109" s="4" t="s">
        <v>52</v>
      </c>
      <c r="B109" s="28"/>
      <c r="C109" s="79">
        <v>-66083018.880000591</v>
      </c>
      <c r="D109" s="79">
        <v>-12825186.120000005</v>
      </c>
      <c r="E109" s="9">
        <v>53257832.760000587</v>
      </c>
      <c r="F109" s="5">
        <v>19.41</v>
      </c>
    </row>
    <row r="110" spans="1:6" s="6" customFormat="1">
      <c r="A110" s="4" t="s">
        <v>61</v>
      </c>
      <c r="B110" s="28"/>
      <c r="C110" s="79">
        <v>66083018.880000591</v>
      </c>
      <c r="D110" s="79">
        <v>12825186.120000005</v>
      </c>
      <c r="E110" s="9">
        <v>-53257832.760000587</v>
      </c>
      <c r="F110" s="5">
        <v>19.41</v>
      </c>
    </row>
    <row r="111" spans="1:6">
      <c r="A111" s="13" t="s">
        <v>62</v>
      </c>
      <c r="B111" s="32"/>
      <c r="C111" s="81">
        <v>72400000</v>
      </c>
      <c r="D111" s="81">
        <v>16200000</v>
      </c>
      <c r="E111" s="11">
        <v>-56200000</v>
      </c>
      <c r="F111" s="12">
        <v>22.38</v>
      </c>
    </row>
    <row r="112" spans="1:6" ht="51">
      <c r="A112" s="13" t="s">
        <v>63</v>
      </c>
      <c r="B112" s="32"/>
      <c r="C112" s="81">
        <v>72400000</v>
      </c>
      <c r="D112" s="81">
        <v>16200000</v>
      </c>
      <c r="E112" s="11">
        <v>-56200000</v>
      </c>
      <c r="F112" s="12">
        <v>22.38</v>
      </c>
    </row>
    <row r="113" spans="1:6" ht="63.75">
      <c r="A113" s="13" t="s">
        <v>64</v>
      </c>
      <c r="B113" s="32"/>
      <c r="C113" s="81">
        <v>36200000</v>
      </c>
      <c r="D113" s="81"/>
      <c r="E113" s="11">
        <v>-36200000</v>
      </c>
      <c r="F113" s="12">
        <v>0</v>
      </c>
    </row>
    <row r="114" spans="1:6" ht="25.5">
      <c r="A114" s="13" t="s">
        <v>65</v>
      </c>
      <c r="B114" s="32"/>
      <c r="C114" s="81">
        <v>0</v>
      </c>
      <c r="D114" s="81">
        <v>0</v>
      </c>
      <c r="E114" s="11">
        <v>0</v>
      </c>
      <c r="F114" s="12">
        <v>0</v>
      </c>
    </row>
    <row r="115" spans="1:6" ht="25.5">
      <c r="A115" s="13" t="s">
        <v>66</v>
      </c>
      <c r="B115" s="32"/>
      <c r="C115" s="81"/>
      <c r="D115" s="81"/>
      <c r="E115" s="11">
        <v>0</v>
      </c>
      <c r="F115" s="12">
        <v>0</v>
      </c>
    </row>
    <row r="116" spans="1:6" ht="63.75">
      <c r="A116" s="13" t="s">
        <v>67</v>
      </c>
      <c r="B116" s="32"/>
      <c r="C116" s="81">
        <v>36200000</v>
      </c>
      <c r="D116" s="81">
        <v>16200000</v>
      </c>
      <c r="E116" s="11">
        <v>-20000000</v>
      </c>
      <c r="F116" s="12">
        <v>44.75</v>
      </c>
    </row>
    <row r="117" spans="1:6" ht="25.5">
      <c r="A117" s="13" t="s">
        <v>65</v>
      </c>
      <c r="B117" s="32"/>
      <c r="C117" s="81">
        <v>36200000</v>
      </c>
      <c r="D117" s="81">
        <v>16200000</v>
      </c>
      <c r="E117" s="11">
        <v>-20000000</v>
      </c>
      <c r="F117" s="12">
        <v>44.75</v>
      </c>
    </row>
    <row r="118" spans="1:6" ht="25.5">
      <c r="A118" s="13" t="s">
        <v>68</v>
      </c>
      <c r="B118" s="32"/>
      <c r="C118" s="81"/>
      <c r="D118" s="81"/>
      <c r="E118" s="11">
        <v>0</v>
      </c>
      <c r="F118" s="12">
        <v>0</v>
      </c>
    </row>
    <row r="119" spans="1:6">
      <c r="A119" s="13" t="s">
        <v>69</v>
      </c>
      <c r="B119" s="32"/>
      <c r="C119" s="81">
        <v>-6316981.1199994087</v>
      </c>
      <c r="D119" s="81">
        <v>-3374813.8799999952</v>
      </c>
      <c r="E119" s="11">
        <v>2942167.2399994135</v>
      </c>
      <c r="F119" s="12">
        <v>53.42</v>
      </c>
    </row>
    <row r="120" spans="1:6">
      <c r="A120" s="13" t="s">
        <v>70</v>
      </c>
      <c r="B120" s="32"/>
      <c r="C120" s="81">
        <v>-2948436991.6999998</v>
      </c>
      <c r="D120" s="81">
        <v>-286889393.34000003</v>
      </c>
      <c r="E120" s="11">
        <v>2661547598.3599997</v>
      </c>
      <c r="F120" s="12">
        <v>9.73</v>
      </c>
    </row>
    <row r="121" spans="1:6">
      <c r="A121" s="13" t="s">
        <v>123</v>
      </c>
      <c r="B121" s="32"/>
      <c r="C121" s="81">
        <v>2942120010.5800004</v>
      </c>
      <c r="D121" s="81">
        <v>283514579.46000004</v>
      </c>
      <c r="E121" s="11">
        <v>-2658605431.1200004</v>
      </c>
      <c r="F121" s="12">
        <v>9.64</v>
      </c>
    </row>
    <row r="122" spans="1:6">
      <c r="A122" s="13"/>
      <c r="B122" s="32"/>
      <c r="C122" s="80">
        <v>0</v>
      </c>
      <c r="D122" s="80">
        <v>0</v>
      </c>
      <c r="E122" s="12"/>
      <c r="F122" s="12"/>
    </row>
    <row r="123" spans="1:6" ht="12" customHeight="1"/>
    <row r="124" spans="1:6" ht="66.75" hidden="1" customHeight="1">
      <c r="A124" s="110" t="s">
        <v>1282</v>
      </c>
      <c r="B124" s="110"/>
      <c r="C124" s="110"/>
      <c r="D124" s="110"/>
      <c r="E124" s="110"/>
      <c r="F124" s="110"/>
    </row>
    <row r="125" spans="1:6" hidden="1">
      <c r="A125" s="67"/>
      <c r="B125" s="68"/>
      <c r="C125" s="69"/>
      <c r="D125" s="69"/>
      <c r="E125"/>
      <c r="F125"/>
    </row>
    <row r="126" spans="1:6" ht="16.5" hidden="1" customHeight="1">
      <c r="A126" s="99" t="s">
        <v>23</v>
      </c>
      <c r="B126" s="100"/>
      <c r="C126" s="100"/>
      <c r="D126" s="101"/>
      <c r="E126" s="71" t="s">
        <v>1248</v>
      </c>
      <c r="F126" s="71" t="s">
        <v>1249</v>
      </c>
    </row>
    <row r="127" spans="1:6" hidden="1">
      <c r="A127" s="102" t="s">
        <v>1250</v>
      </c>
      <c r="B127" s="103"/>
      <c r="C127" s="103"/>
      <c r="D127" s="104"/>
      <c r="E127" s="70" t="s">
        <v>1251</v>
      </c>
      <c r="F127" s="70">
        <v>79</v>
      </c>
    </row>
    <row r="128" spans="1:6" hidden="1">
      <c r="A128" s="102" t="s">
        <v>1252</v>
      </c>
      <c r="B128" s="103"/>
      <c r="C128" s="103"/>
      <c r="D128" s="104"/>
      <c r="E128" s="70" t="s">
        <v>93</v>
      </c>
      <c r="F128" s="70">
        <v>50244</v>
      </c>
    </row>
    <row r="129" spans="1:6" hidden="1">
      <c r="A129" s="105" t="s">
        <v>1255</v>
      </c>
      <c r="B129" s="103"/>
      <c r="C129" s="103"/>
      <c r="D129" s="104"/>
      <c r="E129" s="70" t="s">
        <v>1251</v>
      </c>
      <c r="F129" s="70">
        <v>2299</v>
      </c>
    </row>
    <row r="130" spans="1:6" hidden="1">
      <c r="A130" s="102" t="s">
        <v>1253</v>
      </c>
      <c r="B130" s="103"/>
      <c r="C130" s="103"/>
      <c r="D130" s="104"/>
      <c r="E130" s="70" t="s">
        <v>1254</v>
      </c>
      <c r="F130" s="70">
        <v>758393</v>
      </c>
    </row>
    <row r="131" spans="1:6" ht="41.25" customHeight="1">
      <c r="A131" s="24" t="s">
        <v>1265</v>
      </c>
      <c r="B131" s="35"/>
    </row>
    <row r="132" spans="1:6" ht="15.75" customHeight="1">
      <c r="A132" s="24" t="s">
        <v>122</v>
      </c>
      <c r="B132" s="35"/>
    </row>
  </sheetData>
  <mergeCells count="10">
    <mergeCell ref="A1:F1"/>
    <mergeCell ref="A6:F6"/>
    <mergeCell ref="A49:F49"/>
    <mergeCell ref="A2:F2"/>
    <mergeCell ref="A124:F124"/>
    <mergeCell ref="A126:D126"/>
    <mergeCell ref="A127:D127"/>
    <mergeCell ref="A128:D128"/>
    <mergeCell ref="A129:D129"/>
    <mergeCell ref="A130:D130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11" t="s">
        <v>127</v>
      </c>
      <c r="B1" s="111"/>
      <c r="C1" s="111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1212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237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1112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238</v>
      </c>
      <c r="C4" s="56" t="s">
        <v>239</v>
      </c>
      <c r="D4" s="55" t="s">
        <v>240</v>
      </c>
      <c r="E4" s="55" t="s">
        <v>241</v>
      </c>
      <c r="F4" s="55" t="s">
        <v>242</v>
      </c>
      <c r="G4" s="55" t="s">
        <v>243</v>
      </c>
      <c r="H4" s="55" t="s">
        <v>244</v>
      </c>
      <c r="I4" s="55" t="s">
        <v>245</v>
      </c>
      <c r="J4" s="55" t="s">
        <v>246</v>
      </c>
      <c r="K4" s="55" t="s">
        <v>247</v>
      </c>
      <c r="L4" s="55" t="s">
        <v>248</v>
      </c>
      <c r="M4" s="55" t="s">
        <v>1040</v>
      </c>
      <c r="N4" s="55" t="s">
        <v>249</v>
      </c>
      <c r="O4" s="55" t="s">
        <v>250</v>
      </c>
      <c r="P4" s="55" t="s">
        <v>251</v>
      </c>
      <c r="Q4" s="55" t="s">
        <v>252</v>
      </c>
      <c r="R4" s="55" t="s">
        <v>253</v>
      </c>
      <c r="S4" s="55" t="s">
        <v>254</v>
      </c>
      <c r="T4" s="55" t="s">
        <v>255</v>
      </c>
      <c r="U4" s="55" t="s">
        <v>256</v>
      </c>
      <c r="V4" s="55" t="s">
        <v>257</v>
      </c>
      <c r="W4" s="55" t="s">
        <v>1041</v>
      </c>
    </row>
    <row r="5" spans="1:23">
      <c r="A5" s="15" t="s">
        <v>24</v>
      </c>
      <c r="B5" s="31">
        <v>200</v>
      </c>
      <c r="C5" s="31" t="s">
        <v>258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259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260</v>
      </c>
      <c r="B7" s="31">
        <v>200</v>
      </c>
      <c r="C7" s="31" t="s">
        <v>261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1042</v>
      </c>
      <c r="B8" s="31">
        <v>200</v>
      </c>
      <c r="C8" s="31" t="s">
        <v>262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263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264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265</v>
      </c>
      <c r="B11" s="31">
        <v>200</v>
      </c>
      <c r="C11" s="31" t="s">
        <v>266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1043</v>
      </c>
      <c r="B12" s="31">
        <v>200</v>
      </c>
      <c r="C12" s="31" t="s">
        <v>267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268</v>
      </c>
      <c r="B13" s="31">
        <v>200</v>
      </c>
      <c r="C13" s="31" t="s">
        <v>269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270</v>
      </c>
      <c r="B14" s="31">
        <v>200</v>
      </c>
      <c r="C14" s="31" t="s">
        <v>271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272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273</v>
      </c>
      <c r="B16" s="31">
        <v>200</v>
      </c>
      <c r="C16" s="31" t="s">
        <v>274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1044</v>
      </c>
      <c r="B17" s="31">
        <v>200</v>
      </c>
      <c r="C17" s="31" t="s">
        <v>275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1045</v>
      </c>
      <c r="B18" s="31">
        <v>200</v>
      </c>
      <c r="C18" s="31" t="s">
        <v>276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1046</v>
      </c>
      <c r="B19" s="31">
        <v>200</v>
      </c>
      <c r="C19" s="31" t="s">
        <v>277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278</v>
      </c>
      <c r="B20" s="31">
        <v>200</v>
      </c>
      <c r="C20" s="31" t="s">
        <v>279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280</v>
      </c>
      <c r="B21" s="31">
        <v>200</v>
      </c>
      <c r="C21" s="31" t="s">
        <v>281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282</v>
      </c>
      <c r="B22" s="31">
        <v>200</v>
      </c>
      <c r="C22" s="31" t="s">
        <v>283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284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285</v>
      </c>
      <c r="B24" s="31">
        <v>200</v>
      </c>
      <c r="C24" s="31" t="s">
        <v>286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287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260</v>
      </c>
      <c r="B26" s="31">
        <v>200</v>
      </c>
      <c r="C26" s="31" t="s">
        <v>288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1042</v>
      </c>
      <c r="B27" s="31">
        <v>200</v>
      </c>
      <c r="C27" s="31" t="s">
        <v>289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290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291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265</v>
      </c>
      <c r="B30" s="31">
        <v>200</v>
      </c>
      <c r="C30" s="31" t="s">
        <v>292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1043</v>
      </c>
      <c r="B31" s="31">
        <v>200</v>
      </c>
      <c r="C31" s="31" t="s">
        <v>1047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270</v>
      </c>
      <c r="B32" s="31">
        <v>200</v>
      </c>
      <c r="C32" s="31" t="s">
        <v>1048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1045</v>
      </c>
      <c r="B33" s="31">
        <v>200</v>
      </c>
      <c r="C33" s="31" t="s">
        <v>1049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293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260</v>
      </c>
      <c r="B35" s="31">
        <v>200</v>
      </c>
      <c r="C35" s="31" t="s">
        <v>294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1042</v>
      </c>
      <c r="B36" s="31">
        <v>200</v>
      </c>
      <c r="C36" s="31" t="s">
        <v>295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296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297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265</v>
      </c>
      <c r="B39" s="31">
        <v>200</v>
      </c>
      <c r="C39" s="31" t="s">
        <v>298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1043</v>
      </c>
      <c r="B40" s="31">
        <v>200</v>
      </c>
      <c r="C40" s="31" t="s">
        <v>299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268</v>
      </c>
      <c r="B41" s="31">
        <v>200</v>
      </c>
      <c r="C41" s="31" t="s">
        <v>300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270</v>
      </c>
      <c r="B42" s="31">
        <v>200</v>
      </c>
      <c r="C42" s="31" t="s">
        <v>301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1044</v>
      </c>
      <c r="B43" s="31">
        <v>200</v>
      </c>
      <c r="C43" s="31" t="s">
        <v>1050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1045</v>
      </c>
      <c r="B44" s="31">
        <v>200</v>
      </c>
      <c r="C44" s="31" t="s">
        <v>302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280</v>
      </c>
      <c r="B45" s="31">
        <v>200</v>
      </c>
      <c r="C45" s="31" t="s">
        <v>303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282</v>
      </c>
      <c r="B46" s="31">
        <v>200</v>
      </c>
      <c r="C46" s="31" t="s">
        <v>304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1051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285</v>
      </c>
      <c r="B48" s="31">
        <v>200</v>
      </c>
      <c r="C48" s="31" t="s">
        <v>305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306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260</v>
      </c>
      <c r="B50" s="31">
        <v>200</v>
      </c>
      <c r="C50" s="31" t="s">
        <v>307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1042</v>
      </c>
      <c r="B51" s="31">
        <v>200</v>
      </c>
      <c r="C51" s="31" t="s">
        <v>308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309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310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265</v>
      </c>
      <c r="B54" s="31">
        <v>200</v>
      </c>
      <c r="C54" s="31" t="s">
        <v>311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1043</v>
      </c>
      <c r="B55" s="31">
        <v>200</v>
      </c>
      <c r="C55" s="31" t="s">
        <v>312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268</v>
      </c>
      <c r="B56" s="31">
        <v>200</v>
      </c>
      <c r="C56" s="31" t="s">
        <v>313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270</v>
      </c>
      <c r="B57" s="31">
        <v>200</v>
      </c>
      <c r="C57" s="31" t="s">
        <v>314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315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273</v>
      </c>
      <c r="B59" s="31">
        <v>200</v>
      </c>
      <c r="C59" s="31" t="s">
        <v>316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1044</v>
      </c>
      <c r="B60" s="31">
        <v>200</v>
      </c>
      <c r="C60" s="31" t="s">
        <v>317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1045</v>
      </c>
      <c r="B61" s="31">
        <v>200</v>
      </c>
      <c r="C61" s="31" t="s">
        <v>318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1046</v>
      </c>
      <c r="B62" s="31">
        <v>200</v>
      </c>
      <c r="C62" s="31" t="s">
        <v>319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278</v>
      </c>
      <c r="B63" s="31">
        <v>200</v>
      </c>
      <c r="C63" s="31" t="s">
        <v>320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280</v>
      </c>
      <c r="B64" s="31">
        <v>200</v>
      </c>
      <c r="C64" s="31" t="s">
        <v>321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282</v>
      </c>
      <c r="B65" s="31">
        <v>200</v>
      </c>
      <c r="C65" s="31" t="s">
        <v>322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323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285</v>
      </c>
      <c r="B67" s="31">
        <v>200</v>
      </c>
      <c r="C67" s="31" t="s">
        <v>324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325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260</v>
      </c>
      <c r="B69" s="31">
        <v>200</v>
      </c>
      <c r="C69" s="31" t="s">
        <v>326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1042</v>
      </c>
      <c r="B70" s="31">
        <v>200</v>
      </c>
      <c r="C70" s="31" t="s">
        <v>327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328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329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265</v>
      </c>
      <c r="B73" s="31">
        <v>200</v>
      </c>
      <c r="C73" s="31" t="s">
        <v>330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1043</v>
      </c>
      <c r="B74" s="31">
        <v>200</v>
      </c>
      <c r="C74" s="31" t="s">
        <v>331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268</v>
      </c>
      <c r="B75" s="31">
        <v>200</v>
      </c>
      <c r="C75" s="31" t="s">
        <v>332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270</v>
      </c>
      <c r="B76" s="31">
        <v>200</v>
      </c>
      <c r="C76" s="31" t="s">
        <v>333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334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1044</v>
      </c>
      <c r="B78" s="31">
        <v>200</v>
      </c>
      <c r="C78" s="31" t="s">
        <v>335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1045</v>
      </c>
      <c r="B79" s="31">
        <v>200</v>
      </c>
      <c r="C79" s="31" t="s">
        <v>336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1046</v>
      </c>
      <c r="B80" s="31">
        <v>200</v>
      </c>
      <c r="C80" s="31" t="s">
        <v>1052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278</v>
      </c>
      <c r="B81" s="31">
        <v>200</v>
      </c>
      <c r="C81" s="31" t="s">
        <v>1053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280</v>
      </c>
      <c r="B82" s="31">
        <v>200</v>
      </c>
      <c r="C82" s="31" t="s">
        <v>337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282</v>
      </c>
      <c r="B83" s="31">
        <v>200</v>
      </c>
      <c r="C83" s="31" t="s">
        <v>338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339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285</v>
      </c>
      <c r="B85" s="31">
        <v>200</v>
      </c>
      <c r="C85" s="31" t="s">
        <v>340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341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260</v>
      </c>
      <c r="B87" s="31">
        <v>200</v>
      </c>
      <c r="C87" s="31" t="s">
        <v>342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280</v>
      </c>
      <c r="B88" s="31">
        <v>200</v>
      </c>
      <c r="C88" s="31" t="s">
        <v>343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344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260</v>
      </c>
      <c r="B90" s="31">
        <v>200</v>
      </c>
      <c r="C90" s="31" t="s">
        <v>345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280</v>
      </c>
      <c r="B91" s="31">
        <v>200</v>
      </c>
      <c r="C91" s="31" t="s">
        <v>346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347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260</v>
      </c>
      <c r="B93" s="31">
        <v>200</v>
      </c>
      <c r="C93" s="31" t="s">
        <v>348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1042</v>
      </c>
      <c r="B94" s="31">
        <v>200</v>
      </c>
      <c r="C94" s="31" t="s">
        <v>349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350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265</v>
      </c>
      <c r="B96" s="31">
        <v>200</v>
      </c>
      <c r="C96" s="31" t="s">
        <v>351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1043</v>
      </c>
      <c r="B97" s="31">
        <v>200</v>
      </c>
      <c r="C97" s="31" t="s">
        <v>352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268</v>
      </c>
      <c r="B98" s="31">
        <v>200</v>
      </c>
      <c r="C98" s="31" t="s">
        <v>353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1045</v>
      </c>
      <c r="B99" s="31">
        <v>200</v>
      </c>
      <c r="C99" s="31" t="s">
        <v>354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1046</v>
      </c>
      <c r="B100" s="31">
        <v>200</v>
      </c>
      <c r="C100" s="31" t="s">
        <v>355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278</v>
      </c>
      <c r="B101" s="31">
        <v>200</v>
      </c>
      <c r="C101" s="31" t="s">
        <v>356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280</v>
      </c>
      <c r="B102" s="31">
        <v>200</v>
      </c>
      <c r="C102" s="31" t="s">
        <v>357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282</v>
      </c>
      <c r="B103" s="31">
        <v>200</v>
      </c>
      <c r="C103" s="31" t="s">
        <v>358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359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285</v>
      </c>
      <c r="B105" s="31">
        <v>200</v>
      </c>
      <c r="C105" s="31" t="s">
        <v>360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361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260</v>
      </c>
      <c r="B107" s="31">
        <v>200</v>
      </c>
      <c r="C107" s="31" t="s">
        <v>362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1042</v>
      </c>
      <c r="B108" s="31">
        <v>200</v>
      </c>
      <c r="C108" s="31" t="s">
        <v>363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364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365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265</v>
      </c>
      <c r="B111" s="31">
        <v>200</v>
      </c>
      <c r="C111" s="31" t="s">
        <v>366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1043</v>
      </c>
      <c r="B112" s="31">
        <v>200</v>
      </c>
      <c r="C112" s="31" t="s">
        <v>367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268</v>
      </c>
      <c r="B113" s="31">
        <v>200</v>
      </c>
      <c r="C113" s="31" t="s">
        <v>368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270</v>
      </c>
      <c r="B114" s="31">
        <v>200</v>
      </c>
      <c r="C114" s="31" t="s">
        <v>369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370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1044</v>
      </c>
      <c r="B116" s="31">
        <v>200</v>
      </c>
      <c r="C116" s="31" t="s">
        <v>371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1045</v>
      </c>
      <c r="B117" s="31">
        <v>200</v>
      </c>
      <c r="C117" s="31" t="s">
        <v>372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1046</v>
      </c>
      <c r="B118" s="31">
        <v>200</v>
      </c>
      <c r="C118" s="31" t="s">
        <v>373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278</v>
      </c>
      <c r="B119" s="31">
        <v>200</v>
      </c>
      <c r="C119" s="31" t="s">
        <v>374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282</v>
      </c>
      <c r="B120" s="31">
        <v>200</v>
      </c>
      <c r="C120" s="31" t="s">
        <v>375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376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285</v>
      </c>
      <c r="B122" s="31">
        <v>200</v>
      </c>
      <c r="C122" s="31" t="s">
        <v>377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378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260</v>
      </c>
      <c r="B124" s="31">
        <v>200</v>
      </c>
      <c r="C124" s="31" t="s">
        <v>379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1042</v>
      </c>
      <c r="B125" s="31">
        <v>200</v>
      </c>
      <c r="C125" s="31" t="s">
        <v>380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381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382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265</v>
      </c>
      <c r="B128" s="31">
        <v>200</v>
      </c>
      <c r="C128" s="31" t="s">
        <v>383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1043</v>
      </c>
      <c r="B129" s="31">
        <v>200</v>
      </c>
      <c r="C129" s="31" t="s">
        <v>384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268</v>
      </c>
      <c r="B130" s="31">
        <v>200</v>
      </c>
      <c r="C130" s="31" t="s">
        <v>385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270</v>
      </c>
      <c r="B131" s="31">
        <v>200</v>
      </c>
      <c r="C131" s="31" t="s">
        <v>386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387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1044</v>
      </c>
      <c r="B133" s="31">
        <v>200</v>
      </c>
      <c r="C133" s="31" t="s">
        <v>388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1045</v>
      </c>
      <c r="B134" s="31">
        <v>200</v>
      </c>
      <c r="C134" s="31" t="s">
        <v>389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1046</v>
      </c>
      <c r="B135" s="31">
        <v>200</v>
      </c>
      <c r="C135" s="31" t="s">
        <v>390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278</v>
      </c>
      <c r="B136" s="31">
        <v>200</v>
      </c>
      <c r="C136" s="31" t="s">
        <v>391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282</v>
      </c>
      <c r="B137" s="31">
        <v>200</v>
      </c>
      <c r="C137" s="31" t="s">
        <v>392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393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285</v>
      </c>
      <c r="B139" s="31">
        <v>200</v>
      </c>
      <c r="C139" s="31" t="s">
        <v>394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395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260</v>
      </c>
      <c r="B141" s="31">
        <v>200</v>
      </c>
      <c r="C141" s="31" t="s">
        <v>396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1042</v>
      </c>
      <c r="B142" s="31">
        <v>200</v>
      </c>
      <c r="C142" s="31" t="s">
        <v>397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398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265</v>
      </c>
      <c r="B144" s="31">
        <v>200</v>
      </c>
      <c r="C144" s="31" t="s">
        <v>399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1043</v>
      </c>
      <c r="B145" s="31">
        <v>200</v>
      </c>
      <c r="C145" s="31" t="s">
        <v>400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268</v>
      </c>
      <c r="B146" s="31">
        <v>200</v>
      </c>
      <c r="C146" s="31" t="s">
        <v>401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1044</v>
      </c>
      <c r="B147" s="31">
        <v>200</v>
      </c>
      <c r="C147" s="31" t="s">
        <v>402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1045</v>
      </c>
      <c r="B148" s="31">
        <v>200</v>
      </c>
      <c r="C148" s="31" t="s">
        <v>403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404</v>
      </c>
      <c r="B149" s="31">
        <v>200</v>
      </c>
      <c r="C149" s="31" t="s">
        <v>405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1054</v>
      </c>
      <c r="B150" s="31">
        <v>200</v>
      </c>
      <c r="C150" s="31" t="s">
        <v>406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280</v>
      </c>
      <c r="B151" s="31">
        <v>200</v>
      </c>
      <c r="C151" s="31" t="s">
        <v>407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282</v>
      </c>
      <c r="B152" s="31">
        <v>200</v>
      </c>
      <c r="C152" s="31" t="s">
        <v>408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409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285</v>
      </c>
      <c r="B154" s="31">
        <v>200</v>
      </c>
      <c r="C154" s="31" t="s">
        <v>410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411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260</v>
      </c>
      <c r="B156" s="31">
        <v>200</v>
      </c>
      <c r="C156" s="31" t="s">
        <v>412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1042</v>
      </c>
      <c r="B157" s="31">
        <v>200</v>
      </c>
      <c r="C157" s="31" t="s">
        <v>413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414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265</v>
      </c>
      <c r="B159" s="31">
        <v>200</v>
      </c>
      <c r="C159" s="31" t="s">
        <v>415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1043</v>
      </c>
      <c r="B160" s="31">
        <v>200</v>
      </c>
      <c r="C160" s="31" t="s">
        <v>416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268</v>
      </c>
      <c r="B161" s="31">
        <v>200</v>
      </c>
      <c r="C161" s="31" t="s">
        <v>417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1045</v>
      </c>
      <c r="B162" s="31">
        <v>200</v>
      </c>
      <c r="C162" s="31" t="s">
        <v>1055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280</v>
      </c>
      <c r="B163" s="31">
        <v>200</v>
      </c>
      <c r="C163" s="31" t="s">
        <v>418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282</v>
      </c>
      <c r="B164" s="31">
        <v>200</v>
      </c>
      <c r="C164" s="31" t="s">
        <v>419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1056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285</v>
      </c>
      <c r="B166" s="31">
        <v>200</v>
      </c>
      <c r="C166" s="31" t="s">
        <v>420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421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260</v>
      </c>
      <c r="B168" s="31">
        <v>200</v>
      </c>
      <c r="C168" s="31" t="s">
        <v>422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1043</v>
      </c>
      <c r="B169" s="31">
        <v>200</v>
      </c>
      <c r="C169" s="31" t="s">
        <v>423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1044</v>
      </c>
      <c r="B170" s="31">
        <v>200</v>
      </c>
      <c r="C170" s="31" t="s">
        <v>424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1045</v>
      </c>
      <c r="B171" s="31">
        <v>200</v>
      </c>
      <c r="C171" s="31" t="s">
        <v>425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404</v>
      </c>
      <c r="B172" s="31">
        <v>200</v>
      </c>
      <c r="C172" s="31" t="s">
        <v>426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1054</v>
      </c>
      <c r="B173" s="31">
        <v>200</v>
      </c>
      <c r="C173" s="31" t="s">
        <v>427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282</v>
      </c>
      <c r="B174" s="31">
        <v>200</v>
      </c>
      <c r="C174" s="31" t="s">
        <v>428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429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285</v>
      </c>
      <c r="B176" s="31">
        <v>200</v>
      </c>
      <c r="C176" s="31" t="s">
        <v>430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431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282</v>
      </c>
      <c r="B178" s="31">
        <v>200</v>
      </c>
      <c r="C178" s="31" t="s">
        <v>432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433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434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260</v>
      </c>
      <c r="B181" s="31">
        <v>200</v>
      </c>
      <c r="C181" s="31" t="s">
        <v>435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1042</v>
      </c>
      <c r="B182" s="31">
        <v>200</v>
      </c>
      <c r="C182" s="31" t="s">
        <v>436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437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438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265</v>
      </c>
      <c r="B185" s="31">
        <v>200</v>
      </c>
      <c r="C185" s="31" t="s">
        <v>439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1043</v>
      </c>
      <c r="B186" s="31">
        <v>200</v>
      </c>
      <c r="C186" s="31" t="s">
        <v>440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268</v>
      </c>
      <c r="B187" s="31">
        <v>200</v>
      </c>
      <c r="C187" s="31" t="s">
        <v>441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270</v>
      </c>
      <c r="B188" s="31">
        <v>200</v>
      </c>
      <c r="C188" s="31" t="s">
        <v>442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1057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1044</v>
      </c>
      <c r="B190" s="31">
        <v>200</v>
      </c>
      <c r="C190" s="31" t="s">
        <v>443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1045</v>
      </c>
      <c r="B191" s="31">
        <v>200</v>
      </c>
      <c r="C191" s="31" t="s">
        <v>444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404</v>
      </c>
      <c r="B192" s="31">
        <v>200</v>
      </c>
      <c r="C192" s="31" t="s">
        <v>445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1054</v>
      </c>
      <c r="B193" s="31">
        <v>200</v>
      </c>
      <c r="C193" s="31" t="s">
        <v>446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1058</v>
      </c>
      <c r="B194" s="31">
        <v>200</v>
      </c>
      <c r="C194" s="31" t="s">
        <v>447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1046</v>
      </c>
      <c r="B195" s="31">
        <v>200</v>
      </c>
      <c r="C195" s="31" t="s">
        <v>448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278</v>
      </c>
      <c r="B196" s="31">
        <v>200</v>
      </c>
      <c r="C196" s="31" t="s">
        <v>449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280</v>
      </c>
      <c r="B197" s="31">
        <v>200</v>
      </c>
      <c r="C197" s="31" t="s">
        <v>1113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282</v>
      </c>
      <c r="B198" s="31">
        <v>200</v>
      </c>
      <c r="C198" s="31" t="s">
        <v>450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451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285</v>
      </c>
      <c r="B200" s="31">
        <v>200</v>
      </c>
      <c r="C200" s="31" t="s">
        <v>452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453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260</v>
      </c>
      <c r="B202" s="31">
        <v>200</v>
      </c>
      <c r="C202" s="31" t="s">
        <v>454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1042</v>
      </c>
      <c r="B203" s="31">
        <v>200</v>
      </c>
      <c r="C203" s="31" t="s">
        <v>455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456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457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265</v>
      </c>
      <c r="B206" s="31">
        <v>200</v>
      </c>
      <c r="C206" s="31" t="s">
        <v>458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1043</v>
      </c>
      <c r="B207" s="31">
        <v>200</v>
      </c>
      <c r="C207" s="31" t="s">
        <v>459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268</v>
      </c>
      <c r="B208" s="31">
        <v>200</v>
      </c>
      <c r="C208" s="31" t="s">
        <v>460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270</v>
      </c>
      <c r="B209" s="31">
        <v>200</v>
      </c>
      <c r="C209" s="31" t="s">
        <v>461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1044</v>
      </c>
      <c r="B210" s="31">
        <v>200</v>
      </c>
      <c r="C210" s="31" t="s">
        <v>462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1045</v>
      </c>
      <c r="B211" s="31">
        <v>200</v>
      </c>
      <c r="C211" s="31" t="s">
        <v>463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404</v>
      </c>
      <c r="B212" s="31">
        <v>200</v>
      </c>
      <c r="C212" s="31" t="s">
        <v>464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1058</v>
      </c>
      <c r="B213" s="31">
        <v>200</v>
      </c>
      <c r="C213" s="31" t="s">
        <v>465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282</v>
      </c>
      <c r="B214" s="31">
        <v>200</v>
      </c>
      <c r="C214" s="31" t="s">
        <v>466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467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285</v>
      </c>
      <c r="B216" s="31">
        <v>200</v>
      </c>
      <c r="C216" s="31" t="s">
        <v>468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469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260</v>
      </c>
      <c r="B218" s="31">
        <v>200</v>
      </c>
      <c r="C218" s="31" t="s">
        <v>470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404</v>
      </c>
      <c r="B219" s="31">
        <v>200</v>
      </c>
      <c r="C219" s="31" t="s">
        <v>471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1054</v>
      </c>
      <c r="B220" s="31">
        <v>200</v>
      </c>
      <c r="C220" s="31" t="s">
        <v>472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1058</v>
      </c>
      <c r="B221" s="31">
        <v>200</v>
      </c>
      <c r="C221" s="31" t="s">
        <v>473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474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260</v>
      </c>
      <c r="B223" s="31">
        <v>200</v>
      </c>
      <c r="C223" s="31" t="s">
        <v>475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1043</v>
      </c>
      <c r="B224" s="31">
        <v>200</v>
      </c>
      <c r="C224" s="31" t="s">
        <v>476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1059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1044</v>
      </c>
      <c r="B226" s="31">
        <v>200</v>
      </c>
      <c r="C226" s="31" t="s">
        <v>477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1045</v>
      </c>
      <c r="B227" s="31">
        <v>200</v>
      </c>
      <c r="C227" s="31" t="s">
        <v>1060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1046</v>
      </c>
      <c r="B228" s="31">
        <v>200</v>
      </c>
      <c r="C228" s="31" t="s">
        <v>478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278</v>
      </c>
      <c r="B229" s="31">
        <v>200</v>
      </c>
      <c r="C229" s="31" t="s">
        <v>479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282</v>
      </c>
      <c r="B230" s="31">
        <v>200</v>
      </c>
      <c r="C230" s="31" t="s">
        <v>480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1061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285</v>
      </c>
      <c r="B232" s="31">
        <v>200</v>
      </c>
      <c r="C232" s="31" t="s">
        <v>481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482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260</v>
      </c>
      <c r="B234" s="31">
        <v>200</v>
      </c>
      <c r="C234" s="31" t="s">
        <v>483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1043</v>
      </c>
      <c r="B235" s="31">
        <v>200</v>
      </c>
      <c r="C235" s="31" t="s">
        <v>484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1045</v>
      </c>
      <c r="B236" s="31">
        <v>200</v>
      </c>
      <c r="C236" s="31" t="s">
        <v>485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404</v>
      </c>
      <c r="B237" s="31">
        <v>200</v>
      </c>
      <c r="C237" s="31" t="s">
        <v>486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1058</v>
      </c>
      <c r="B238" s="31">
        <v>200</v>
      </c>
      <c r="C238" s="31" t="s">
        <v>487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280</v>
      </c>
      <c r="B239" s="31">
        <v>200</v>
      </c>
      <c r="C239" s="31" t="s">
        <v>1114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488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260</v>
      </c>
      <c r="B241" s="31">
        <v>200</v>
      </c>
      <c r="C241" s="31" t="s">
        <v>489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1042</v>
      </c>
      <c r="B242" s="31">
        <v>200</v>
      </c>
      <c r="C242" s="31" t="s">
        <v>490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491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492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265</v>
      </c>
      <c r="B245" s="31">
        <v>200</v>
      </c>
      <c r="C245" s="31" t="s">
        <v>493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1043</v>
      </c>
      <c r="B246" s="31">
        <v>200</v>
      </c>
      <c r="C246" s="31" t="s">
        <v>494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268</v>
      </c>
      <c r="B247" s="31">
        <v>200</v>
      </c>
      <c r="C247" s="31" t="s">
        <v>495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270</v>
      </c>
      <c r="B248" s="31">
        <v>200</v>
      </c>
      <c r="C248" s="31" t="s">
        <v>496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497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1044</v>
      </c>
      <c r="B250" s="31">
        <v>200</v>
      </c>
      <c r="C250" s="31" t="s">
        <v>498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1045</v>
      </c>
      <c r="B251" s="31">
        <v>200</v>
      </c>
      <c r="C251" s="31" t="s">
        <v>499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404</v>
      </c>
      <c r="B252" s="31">
        <v>200</v>
      </c>
      <c r="C252" s="31" t="s">
        <v>500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1054</v>
      </c>
      <c r="B253" s="31">
        <v>200</v>
      </c>
      <c r="C253" s="31" t="s">
        <v>501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1058</v>
      </c>
      <c r="B254" s="31">
        <v>200</v>
      </c>
      <c r="C254" s="31" t="s">
        <v>502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1046</v>
      </c>
      <c r="B255" s="31">
        <v>200</v>
      </c>
      <c r="C255" s="31" t="s">
        <v>1115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278</v>
      </c>
      <c r="B256" s="31">
        <v>200</v>
      </c>
      <c r="C256" s="31" t="s">
        <v>1116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280</v>
      </c>
      <c r="B257" s="31">
        <v>200</v>
      </c>
      <c r="C257" s="31" t="s">
        <v>1062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282</v>
      </c>
      <c r="B258" s="31">
        <v>200</v>
      </c>
      <c r="C258" s="31" t="s">
        <v>503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504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285</v>
      </c>
      <c r="B260" s="31">
        <v>200</v>
      </c>
      <c r="C260" s="31" t="s">
        <v>505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506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260</v>
      </c>
      <c r="B262" s="31">
        <v>200</v>
      </c>
      <c r="C262" s="31" t="s">
        <v>507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1043</v>
      </c>
      <c r="B263" s="31">
        <v>200</v>
      </c>
      <c r="C263" s="31" t="s">
        <v>508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270</v>
      </c>
      <c r="B264" s="31">
        <v>200</v>
      </c>
      <c r="C264" s="31" t="s">
        <v>509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1044</v>
      </c>
      <c r="B265" s="31">
        <v>200</v>
      </c>
      <c r="C265" s="31" t="s">
        <v>510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1045</v>
      </c>
      <c r="B266" s="31">
        <v>200</v>
      </c>
      <c r="C266" s="31" t="s">
        <v>511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280</v>
      </c>
      <c r="B267" s="31">
        <v>200</v>
      </c>
      <c r="C267" s="31" t="s">
        <v>1063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282</v>
      </c>
      <c r="B268" s="31">
        <v>200</v>
      </c>
      <c r="C268" s="31" t="s">
        <v>512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513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285</v>
      </c>
      <c r="B270" s="31">
        <v>200</v>
      </c>
      <c r="C270" s="31" t="s">
        <v>514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515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260</v>
      </c>
      <c r="B272" s="31">
        <v>200</v>
      </c>
      <c r="C272" s="31" t="s">
        <v>516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1043</v>
      </c>
      <c r="B273" s="31">
        <v>200</v>
      </c>
      <c r="C273" s="31" t="s">
        <v>517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1044</v>
      </c>
      <c r="B274" s="31">
        <v>200</v>
      </c>
      <c r="C274" s="31" t="s">
        <v>518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1045</v>
      </c>
      <c r="B275" s="31">
        <v>200</v>
      </c>
      <c r="C275" s="31" t="s">
        <v>519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404</v>
      </c>
      <c r="B276" s="31">
        <v>200</v>
      </c>
      <c r="C276" s="31" t="s">
        <v>520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1054</v>
      </c>
      <c r="B277" s="31">
        <v>200</v>
      </c>
      <c r="C277" s="31" t="s">
        <v>521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1058</v>
      </c>
      <c r="B278" s="31">
        <v>200</v>
      </c>
      <c r="C278" s="31" t="s">
        <v>522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1046</v>
      </c>
      <c r="B279" s="31">
        <v>200</v>
      </c>
      <c r="C279" s="31" t="s">
        <v>1117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278</v>
      </c>
      <c r="B280" s="31">
        <v>200</v>
      </c>
      <c r="C280" s="31" t="s">
        <v>1118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280</v>
      </c>
      <c r="B281" s="31">
        <v>200</v>
      </c>
      <c r="C281" s="31" t="s">
        <v>1064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282</v>
      </c>
      <c r="B282" s="31">
        <v>200</v>
      </c>
      <c r="C282" s="31" t="s">
        <v>523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524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285</v>
      </c>
      <c r="B284" s="31">
        <v>200</v>
      </c>
      <c r="C284" s="31" t="s">
        <v>525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526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260</v>
      </c>
      <c r="B286" s="31">
        <v>200</v>
      </c>
      <c r="C286" s="31" t="s">
        <v>527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1042</v>
      </c>
      <c r="B287" s="31">
        <v>200</v>
      </c>
      <c r="C287" s="31" t="s">
        <v>1065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1066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265</v>
      </c>
      <c r="B289" s="31">
        <v>200</v>
      </c>
      <c r="C289" s="31" t="s">
        <v>1067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1043</v>
      </c>
      <c r="B290" s="31">
        <v>200</v>
      </c>
      <c r="C290" s="31" t="s">
        <v>528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270</v>
      </c>
      <c r="B291" s="31">
        <v>200</v>
      </c>
      <c r="C291" s="31" t="s">
        <v>529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530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1044</v>
      </c>
      <c r="B293" s="31">
        <v>200</v>
      </c>
      <c r="C293" s="31" t="s">
        <v>531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1045</v>
      </c>
      <c r="B294" s="31">
        <v>200</v>
      </c>
      <c r="C294" s="31" t="s">
        <v>532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282</v>
      </c>
      <c r="B295" s="31">
        <v>200</v>
      </c>
      <c r="C295" s="31" t="s">
        <v>533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534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285</v>
      </c>
      <c r="B297" s="31">
        <v>200</v>
      </c>
      <c r="C297" s="31" t="s">
        <v>535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536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260</v>
      </c>
      <c r="B299" s="31">
        <v>200</v>
      </c>
      <c r="C299" s="31" t="s">
        <v>537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1042</v>
      </c>
      <c r="B300" s="31">
        <v>200</v>
      </c>
      <c r="C300" s="31" t="s">
        <v>538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539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540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265</v>
      </c>
      <c r="B303" s="31">
        <v>200</v>
      </c>
      <c r="C303" s="31" t="s">
        <v>541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1043</v>
      </c>
      <c r="B304" s="31">
        <v>200</v>
      </c>
      <c r="C304" s="31" t="s">
        <v>542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268</v>
      </c>
      <c r="B305" s="31">
        <v>200</v>
      </c>
      <c r="C305" s="31" t="s">
        <v>543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544</v>
      </c>
      <c r="B306" s="31">
        <v>200</v>
      </c>
      <c r="C306" s="31" t="s">
        <v>545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1044</v>
      </c>
      <c r="B307" s="31">
        <v>200</v>
      </c>
      <c r="C307" s="31" t="s">
        <v>1068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1045</v>
      </c>
      <c r="B308" s="31">
        <v>200</v>
      </c>
      <c r="C308" s="31" t="s">
        <v>546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280</v>
      </c>
      <c r="B309" s="31">
        <v>200</v>
      </c>
      <c r="C309" s="31" t="s">
        <v>1069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282</v>
      </c>
      <c r="B310" s="31">
        <v>200</v>
      </c>
      <c r="C310" s="31" t="s">
        <v>547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1070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285</v>
      </c>
      <c r="B312" s="31">
        <v>200</v>
      </c>
      <c r="C312" s="31" t="s">
        <v>548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1071</v>
      </c>
      <c r="B313" s="31">
        <v>200</v>
      </c>
      <c r="C313" s="31" t="s">
        <v>1072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260</v>
      </c>
      <c r="B314" s="31">
        <v>200</v>
      </c>
      <c r="C314" s="31" t="s">
        <v>1073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1043</v>
      </c>
      <c r="B315" s="31">
        <v>200</v>
      </c>
      <c r="C315" s="31" t="s">
        <v>1074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1045</v>
      </c>
      <c r="B316" s="31">
        <v>200</v>
      </c>
      <c r="C316" s="31" t="s">
        <v>1075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282</v>
      </c>
      <c r="B317" s="31">
        <v>200</v>
      </c>
      <c r="C317" s="31" t="s">
        <v>1076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1077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1078</v>
      </c>
      <c r="B319" s="31">
        <v>200</v>
      </c>
      <c r="C319" s="31" t="s">
        <v>1079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260</v>
      </c>
      <c r="B320" s="31">
        <v>200</v>
      </c>
      <c r="C320" s="31" t="s">
        <v>1080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1043</v>
      </c>
      <c r="B321" s="31">
        <v>200</v>
      </c>
      <c r="C321" s="31" t="s">
        <v>1081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1045</v>
      </c>
      <c r="B322" s="31">
        <v>200</v>
      </c>
      <c r="C322" s="31" t="s">
        <v>1082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282</v>
      </c>
      <c r="B323" s="31">
        <v>200</v>
      </c>
      <c r="C323" s="31" t="s">
        <v>1083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1084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549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260</v>
      </c>
      <c r="B326" s="31">
        <v>200</v>
      </c>
      <c r="C326" s="31" t="s">
        <v>550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1042</v>
      </c>
      <c r="B327" s="31">
        <v>200</v>
      </c>
      <c r="C327" s="31" t="s">
        <v>551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552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553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265</v>
      </c>
      <c r="B330" s="31">
        <v>200</v>
      </c>
      <c r="C330" s="31" t="s">
        <v>554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1043</v>
      </c>
      <c r="B331" s="31">
        <v>200</v>
      </c>
      <c r="C331" s="31" t="s">
        <v>555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268</v>
      </c>
      <c r="B332" s="31">
        <v>200</v>
      </c>
      <c r="C332" s="31" t="s">
        <v>556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270</v>
      </c>
      <c r="B333" s="31">
        <v>200</v>
      </c>
      <c r="C333" s="31" t="s">
        <v>557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558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1044</v>
      </c>
      <c r="B335" s="31">
        <v>200</v>
      </c>
      <c r="C335" s="31" t="s">
        <v>559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1045</v>
      </c>
      <c r="B336" s="31">
        <v>200</v>
      </c>
      <c r="C336" s="31" t="s">
        <v>560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404</v>
      </c>
      <c r="B337" s="31">
        <v>200</v>
      </c>
      <c r="C337" s="31" t="s">
        <v>561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1054</v>
      </c>
      <c r="B338" s="31">
        <v>200</v>
      </c>
      <c r="C338" s="31" t="s">
        <v>562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1046</v>
      </c>
      <c r="B339" s="31">
        <v>200</v>
      </c>
      <c r="C339" s="31" t="s">
        <v>563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278</v>
      </c>
      <c r="B340" s="31">
        <v>200</v>
      </c>
      <c r="C340" s="31" t="s">
        <v>564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280</v>
      </c>
      <c r="B341" s="31">
        <v>200</v>
      </c>
      <c r="C341" s="31" t="s">
        <v>565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282</v>
      </c>
      <c r="B342" s="31">
        <v>200</v>
      </c>
      <c r="C342" s="31" t="s">
        <v>566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567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285</v>
      </c>
      <c r="B344" s="31">
        <v>200</v>
      </c>
      <c r="C344" s="31" t="s">
        <v>568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569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260</v>
      </c>
      <c r="B346" s="31">
        <v>200</v>
      </c>
      <c r="C346" s="31" t="s">
        <v>570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1042</v>
      </c>
      <c r="B347" s="31">
        <v>200</v>
      </c>
      <c r="C347" s="31" t="s">
        <v>571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572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573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265</v>
      </c>
      <c r="B350" s="31">
        <v>200</v>
      </c>
      <c r="C350" s="31" t="s">
        <v>574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1043</v>
      </c>
      <c r="B351" s="31">
        <v>200</v>
      </c>
      <c r="C351" s="31" t="s">
        <v>575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268</v>
      </c>
      <c r="B352" s="31">
        <v>200</v>
      </c>
      <c r="C352" s="31" t="s">
        <v>576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270</v>
      </c>
      <c r="B353" s="31">
        <v>200</v>
      </c>
      <c r="C353" s="31" t="s">
        <v>577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578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1044</v>
      </c>
      <c r="B355" s="31">
        <v>200</v>
      </c>
      <c r="C355" s="31" t="s">
        <v>579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1045</v>
      </c>
      <c r="B356" s="31">
        <v>200</v>
      </c>
      <c r="C356" s="31" t="s">
        <v>580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280</v>
      </c>
      <c r="B357" s="31">
        <v>200</v>
      </c>
      <c r="C357" s="31" t="s">
        <v>581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282</v>
      </c>
      <c r="B358" s="31">
        <v>200</v>
      </c>
      <c r="C358" s="31" t="s">
        <v>582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583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285</v>
      </c>
      <c r="B360" s="31">
        <v>200</v>
      </c>
      <c r="C360" s="31" t="s">
        <v>584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585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260</v>
      </c>
      <c r="B362" s="31">
        <v>200</v>
      </c>
      <c r="C362" s="31" t="s">
        <v>586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1042</v>
      </c>
      <c r="B363" s="31">
        <v>200</v>
      </c>
      <c r="C363" s="31" t="s">
        <v>587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588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589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265</v>
      </c>
      <c r="B366" s="31">
        <v>200</v>
      </c>
      <c r="C366" s="31" t="s">
        <v>590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1043</v>
      </c>
      <c r="B367" s="31">
        <v>200</v>
      </c>
      <c r="C367" s="31" t="s">
        <v>591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268</v>
      </c>
      <c r="B368" s="31">
        <v>200</v>
      </c>
      <c r="C368" s="31" t="s">
        <v>592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270</v>
      </c>
      <c r="B369" s="31">
        <v>200</v>
      </c>
      <c r="C369" s="31" t="s">
        <v>593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594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1044</v>
      </c>
      <c r="B371" s="31">
        <v>200</v>
      </c>
      <c r="C371" s="31" t="s">
        <v>595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1045</v>
      </c>
      <c r="B372" s="31">
        <v>200</v>
      </c>
      <c r="C372" s="31" t="s">
        <v>596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404</v>
      </c>
      <c r="B373" s="31">
        <v>200</v>
      </c>
      <c r="C373" s="31" t="s">
        <v>597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1054</v>
      </c>
      <c r="B374" s="31">
        <v>200</v>
      </c>
      <c r="C374" s="31" t="s">
        <v>598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280</v>
      </c>
      <c r="B375" s="31">
        <v>200</v>
      </c>
      <c r="C375" s="31" t="s">
        <v>599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282</v>
      </c>
      <c r="B376" s="31">
        <v>200</v>
      </c>
      <c r="C376" s="31" t="s">
        <v>600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601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285</v>
      </c>
      <c r="B378" s="31">
        <v>200</v>
      </c>
      <c r="C378" s="31" t="s">
        <v>602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603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260</v>
      </c>
      <c r="B380" s="31">
        <v>200</v>
      </c>
      <c r="C380" s="31" t="s">
        <v>604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1042</v>
      </c>
      <c r="B381" s="31">
        <v>200</v>
      </c>
      <c r="C381" s="31" t="s">
        <v>605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606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265</v>
      </c>
      <c r="B383" s="31">
        <v>200</v>
      </c>
      <c r="C383" s="31" t="s">
        <v>607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1043</v>
      </c>
      <c r="B384" s="31">
        <v>200</v>
      </c>
      <c r="C384" s="31" t="s">
        <v>608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270</v>
      </c>
      <c r="B385" s="31">
        <v>200</v>
      </c>
      <c r="C385" s="31" t="s">
        <v>609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1045</v>
      </c>
      <c r="B386" s="31">
        <v>200</v>
      </c>
      <c r="C386" s="31" t="s">
        <v>610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404</v>
      </c>
      <c r="B387" s="31">
        <v>200</v>
      </c>
      <c r="C387" s="31" t="s">
        <v>611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1054</v>
      </c>
      <c r="B388" s="31">
        <v>200</v>
      </c>
      <c r="C388" s="31" t="s">
        <v>612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1046</v>
      </c>
      <c r="B389" s="31">
        <v>200</v>
      </c>
      <c r="C389" s="31" t="s">
        <v>613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278</v>
      </c>
      <c r="B390" s="31">
        <v>200</v>
      </c>
      <c r="C390" s="31" t="s">
        <v>614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280</v>
      </c>
      <c r="B391" s="31">
        <v>200</v>
      </c>
      <c r="C391" s="31" t="s">
        <v>1085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282</v>
      </c>
      <c r="B392" s="31">
        <v>200</v>
      </c>
      <c r="C392" s="31" t="s">
        <v>615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1086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285</v>
      </c>
      <c r="B394" s="31">
        <v>200</v>
      </c>
      <c r="C394" s="31" t="s">
        <v>616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617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260</v>
      </c>
      <c r="B396" s="31">
        <v>200</v>
      </c>
      <c r="C396" s="31" t="s">
        <v>618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1042</v>
      </c>
      <c r="B397" s="31">
        <v>200</v>
      </c>
      <c r="C397" s="31" t="s">
        <v>619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620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621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265</v>
      </c>
      <c r="B400" s="31">
        <v>200</v>
      </c>
      <c r="C400" s="31" t="s">
        <v>622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1043</v>
      </c>
      <c r="B401" s="31">
        <v>200</v>
      </c>
      <c r="C401" s="31" t="s">
        <v>623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268</v>
      </c>
      <c r="B402" s="31">
        <v>200</v>
      </c>
      <c r="C402" s="31" t="s">
        <v>624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270</v>
      </c>
      <c r="B403" s="31">
        <v>200</v>
      </c>
      <c r="C403" s="31" t="s">
        <v>625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626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1044</v>
      </c>
      <c r="B405" s="31">
        <v>200</v>
      </c>
      <c r="C405" s="31" t="s">
        <v>627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1045</v>
      </c>
      <c r="B406" s="31">
        <v>200</v>
      </c>
      <c r="C406" s="31" t="s">
        <v>628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280</v>
      </c>
      <c r="B407" s="31">
        <v>200</v>
      </c>
      <c r="C407" s="31" t="s">
        <v>629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282</v>
      </c>
      <c r="B408" s="31">
        <v>200</v>
      </c>
      <c r="C408" s="31" t="s">
        <v>630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631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285</v>
      </c>
      <c r="B410" s="31">
        <v>200</v>
      </c>
      <c r="C410" s="31" t="s">
        <v>632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633</v>
      </c>
      <c r="B411" s="31">
        <v>200</v>
      </c>
      <c r="C411" s="31" t="s">
        <v>634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260</v>
      </c>
      <c r="B412" s="31">
        <v>200</v>
      </c>
      <c r="C412" s="31" t="s">
        <v>635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1042</v>
      </c>
      <c r="B413" s="31">
        <v>200</v>
      </c>
      <c r="C413" s="31" t="s">
        <v>636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637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638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265</v>
      </c>
      <c r="B416" s="31">
        <v>200</v>
      </c>
      <c r="C416" s="31" t="s">
        <v>639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1043</v>
      </c>
      <c r="B417" s="31">
        <v>200</v>
      </c>
      <c r="C417" s="31" t="s">
        <v>640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268</v>
      </c>
      <c r="B418" s="31">
        <v>200</v>
      </c>
      <c r="C418" s="31" t="s">
        <v>641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270</v>
      </c>
      <c r="B419" s="31">
        <v>200</v>
      </c>
      <c r="C419" s="31" t="s">
        <v>642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643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1044</v>
      </c>
      <c r="B421" s="31">
        <v>200</v>
      </c>
      <c r="C421" s="31" t="s">
        <v>644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1045</v>
      </c>
      <c r="B422" s="31">
        <v>200</v>
      </c>
      <c r="C422" s="31" t="s">
        <v>645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404</v>
      </c>
      <c r="B423" s="31">
        <v>200</v>
      </c>
      <c r="C423" s="31" t="s">
        <v>646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1054</v>
      </c>
      <c r="B424" s="31">
        <v>200</v>
      </c>
      <c r="C424" s="31" t="s">
        <v>647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1046</v>
      </c>
      <c r="B425" s="31">
        <v>200</v>
      </c>
      <c r="C425" s="31" t="s">
        <v>648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278</v>
      </c>
      <c r="B426" s="31">
        <v>200</v>
      </c>
      <c r="C426" s="31" t="s">
        <v>649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701</v>
      </c>
      <c r="B427" s="31">
        <v>200</v>
      </c>
      <c r="C427" s="31" t="s">
        <v>1087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703</v>
      </c>
      <c r="B428" s="31">
        <v>200</v>
      </c>
      <c r="C428" s="31" t="s">
        <v>1088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280</v>
      </c>
      <c r="B429" s="31">
        <v>200</v>
      </c>
      <c r="C429" s="31" t="s">
        <v>650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282</v>
      </c>
      <c r="B430" s="31">
        <v>200</v>
      </c>
      <c r="C430" s="31" t="s">
        <v>651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652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285</v>
      </c>
      <c r="B432" s="31">
        <v>200</v>
      </c>
      <c r="C432" s="31" t="s">
        <v>653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654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260</v>
      </c>
      <c r="B434" s="31">
        <v>200</v>
      </c>
      <c r="C434" s="31" t="s">
        <v>655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1043</v>
      </c>
      <c r="B435" s="31">
        <v>200</v>
      </c>
      <c r="C435" s="31" t="s">
        <v>656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1045</v>
      </c>
      <c r="B436" s="31">
        <v>200</v>
      </c>
      <c r="C436" s="31" t="s">
        <v>657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404</v>
      </c>
      <c r="B437" s="31">
        <v>200</v>
      </c>
      <c r="C437" s="31" t="s">
        <v>658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1054</v>
      </c>
      <c r="B438" s="31">
        <v>200</v>
      </c>
      <c r="C438" s="31" t="s">
        <v>659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1046</v>
      </c>
      <c r="B439" s="31">
        <v>200</v>
      </c>
      <c r="C439" s="31" t="s">
        <v>660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278</v>
      </c>
      <c r="B440" s="31">
        <v>200</v>
      </c>
      <c r="C440" s="31" t="s">
        <v>661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701</v>
      </c>
      <c r="B441" s="31">
        <v>200</v>
      </c>
      <c r="C441" s="31" t="s">
        <v>1089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703</v>
      </c>
      <c r="B442" s="31">
        <v>200</v>
      </c>
      <c r="C442" s="31" t="s">
        <v>1090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280</v>
      </c>
      <c r="B443" s="31">
        <v>200</v>
      </c>
      <c r="C443" s="31" t="s">
        <v>662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282</v>
      </c>
      <c r="B444" s="31">
        <v>200</v>
      </c>
      <c r="C444" s="31" t="s">
        <v>663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285</v>
      </c>
      <c r="B445" s="31">
        <v>200</v>
      </c>
      <c r="C445" s="31" t="s">
        <v>664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665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260</v>
      </c>
      <c r="B447" s="31">
        <v>200</v>
      </c>
      <c r="C447" s="31" t="s">
        <v>666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1042</v>
      </c>
      <c r="B448" s="31">
        <v>200</v>
      </c>
      <c r="C448" s="31" t="s">
        <v>667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668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669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265</v>
      </c>
      <c r="B451" s="31">
        <v>200</v>
      </c>
      <c r="C451" s="31" t="s">
        <v>670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1043</v>
      </c>
      <c r="B452" s="31">
        <v>200</v>
      </c>
      <c r="C452" s="31" t="s">
        <v>671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268</v>
      </c>
      <c r="B453" s="31">
        <v>200</v>
      </c>
      <c r="C453" s="31" t="s">
        <v>672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270</v>
      </c>
      <c r="B454" s="31">
        <v>200</v>
      </c>
      <c r="C454" s="31" t="s">
        <v>673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674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1044</v>
      </c>
      <c r="B456" s="31">
        <v>200</v>
      </c>
      <c r="C456" s="31" t="s">
        <v>675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1045</v>
      </c>
      <c r="B457" s="31">
        <v>200</v>
      </c>
      <c r="C457" s="31" t="s">
        <v>676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280</v>
      </c>
      <c r="B458" s="31">
        <v>200</v>
      </c>
      <c r="C458" s="31" t="s">
        <v>677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282</v>
      </c>
      <c r="B459" s="31">
        <v>200</v>
      </c>
      <c r="C459" s="31" t="s">
        <v>678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679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285</v>
      </c>
      <c r="B461" s="31">
        <v>200</v>
      </c>
      <c r="C461" s="31" t="s">
        <v>680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681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260</v>
      </c>
      <c r="B463" s="31">
        <v>200</v>
      </c>
      <c r="C463" s="31" t="s">
        <v>682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1043</v>
      </c>
      <c r="B464" s="31">
        <v>200</v>
      </c>
      <c r="C464" s="31" t="s">
        <v>1091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1045</v>
      </c>
      <c r="B465" s="31">
        <v>200</v>
      </c>
      <c r="C465" s="31" t="s">
        <v>1092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1046</v>
      </c>
      <c r="B466" s="31">
        <v>200</v>
      </c>
      <c r="C466" s="31" t="s">
        <v>1093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278</v>
      </c>
      <c r="B467" s="31">
        <v>200</v>
      </c>
      <c r="C467" s="31" t="s">
        <v>1094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683</v>
      </c>
      <c r="B468" s="31">
        <v>200</v>
      </c>
      <c r="C468" s="31" t="s">
        <v>684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260</v>
      </c>
      <c r="B469" s="31">
        <v>200</v>
      </c>
      <c r="C469" s="31" t="s">
        <v>685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1043</v>
      </c>
      <c r="B470" s="31">
        <v>200</v>
      </c>
      <c r="C470" s="31" t="s">
        <v>1095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1045</v>
      </c>
      <c r="B471" s="31">
        <v>200</v>
      </c>
      <c r="C471" s="31" t="s">
        <v>1096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1046</v>
      </c>
      <c r="B472" s="31">
        <v>200</v>
      </c>
      <c r="C472" s="31" t="s">
        <v>1097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278</v>
      </c>
      <c r="B473" s="31">
        <v>200</v>
      </c>
      <c r="C473" s="31" t="s">
        <v>1098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686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260</v>
      </c>
      <c r="B475" s="31">
        <v>200</v>
      </c>
      <c r="C475" s="31" t="s">
        <v>687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1042</v>
      </c>
      <c r="B476" s="31">
        <v>200</v>
      </c>
      <c r="C476" s="31" t="s">
        <v>688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689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690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265</v>
      </c>
      <c r="B479" s="31">
        <v>200</v>
      </c>
      <c r="C479" s="31" t="s">
        <v>691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1043</v>
      </c>
      <c r="B480" s="31">
        <v>200</v>
      </c>
      <c r="C480" s="31" t="s">
        <v>692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268</v>
      </c>
      <c r="B481" s="31">
        <v>200</v>
      </c>
      <c r="C481" s="31" t="s">
        <v>693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270</v>
      </c>
      <c r="B482" s="31">
        <v>200</v>
      </c>
      <c r="C482" s="31" t="s">
        <v>694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695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1044</v>
      </c>
      <c r="B484" s="31">
        <v>200</v>
      </c>
      <c r="C484" s="31" t="s">
        <v>696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1045</v>
      </c>
      <c r="B485" s="31">
        <v>200</v>
      </c>
      <c r="C485" s="31" t="s">
        <v>697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404</v>
      </c>
      <c r="B486" s="31">
        <v>200</v>
      </c>
      <c r="C486" s="31" t="s">
        <v>698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1054</v>
      </c>
      <c r="B487" s="31">
        <v>200</v>
      </c>
      <c r="C487" s="31" t="s">
        <v>699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1058</v>
      </c>
      <c r="B488" s="31">
        <v>200</v>
      </c>
      <c r="C488" s="31" t="s">
        <v>700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701</v>
      </c>
      <c r="B489" s="31">
        <v>200</v>
      </c>
      <c r="C489" s="31" t="s">
        <v>702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703</v>
      </c>
      <c r="B490" s="31">
        <v>200</v>
      </c>
      <c r="C490" s="31" t="s">
        <v>704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705</v>
      </c>
      <c r="B491" s="31">
        <v>200</v>
      </c>
      <c r="C491" s="31" t="s">
        <v>706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280</v>
      </c>
      <c r="B492" s="31">
        <v>200</v>
      </c>
      <c r="C492" s="31" t="s">
        <v>707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282</v>
      </c>
      <c r="B493" s="31">
        <v>200</v>
      </c>
      <c r="C493" s="31" t="s">
        <v>708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285</v>
      </c>
      <c r="B494" s="31">
        <v>200</v>
      </c>
      <c r="C494" s="31" t="s">
        <v>709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710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260</v>
      </c>
      <c r="B496" s="31">
        <v>200</v>
      </c>
      <c r="C496" s="31" t="s">
        <v>711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701</v>
      </c>
      <c r="B497" s="31">
        <v>200</v>
      </c>
      <c r="C497" s="31" t="s">
        <v>712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705</v>
      </c>
      <c r="B498" s="31">
        <v>200</v>
      </c>
      <c r="C498" s="31" t="s">
        <v>713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714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260</v>
      </c>
      <c r="B500" s="31">
        <v>200</v>
      </c>
      <c r="C500" s="31" t="s">
        <v>715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404</v>
      </c>
      <c r="B501" s="31">
        <v>200</v>
      </c>
      <c r="C501" s="31" t="s">
        <v>716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1054</v>
      </c>
      <c r="B502" s="31">
        <v>200</v>
      </c>
      <c r="C502" s="31" t="s">
        <v>717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718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260</v>
      </c>
      <c r="B504" s="31">
        <v>200</v>
      </c>
      <c r="C504" s="31" t="s">
        <v>719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1043</v>
      </c>
      <c r="B505" s="31">
        <v>200</v>
      </c>
      <c r="C505" s="31" t="s">
        <v>720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268</v>
      </c>
      <c r="B506" s="31">
        <v>200</v>
      </c>
      <c r="C506" s="31" t="s">
        <v>721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270</v>
      </c>
      <c r="B507" s="31">
        <v>200</v>
      </c>
      <c r="C507" s="31" t="s">
        <v>1099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1045</v>
      </c>
      <c r="B508" s="31">
        <v>200</v>
      </c>
      <c r="C508" s="31" t="s">
        <v>722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404</v>
      </c>
      <c r="B509" s="31">
        <v>200</v>
      </c>
      <c r="C509" s="31" t="s">
        <v>723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1054</v>
      </c>
      <c r="B510" s="31">
        <v>200</v>
      </c>
      <c r="C510" s="31" t="s">
        <v>724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1058</v>
      </c>
      <c r="B511" s="31">
        <v>200</v>
      </c>
      <c r="C511" s="31" t="s">
        <v>725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701</v>
      </c>
      <c r="B512" s="31">
        <v>200</v>
      </c>
      <c r="C512" s="31" t="s">
        <v>726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703</v>
      </c>
      <c r="B513" s="31">
        <v>200</v>
      </c>
      <c r="C513" s="31" t="s">
        <v>727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282</v>
      </c>
      <c r="B514" s="31">
        <v>200</v>
      </c>
      <c r="C514" s="31" t="s">
        <v>728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285</v>
      </c>
      <c r="B515" s="31">
        <v>200</v>
      </c>
      <c r="C515" s="31" t="s">
        <v>729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730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260</v>
      </c>
      <c r="B517" s="31">
        <v>200</v>
      </c>
      <c r="C517" s="31" t="s">
        <v>731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1043</v>
      </c>
      <c r="B518" s="31">
        <v>200</v>
      </c>
      <c r="C518" s="31" t="s">
        <v>732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268</v>
      </c>
      <c r="B519" s="31">
        <v>200</v>
      </c>
      <c r="C519" s="31" t="s">
        <v>733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1045</v>
      </c>
      <c r="B520" s="31">
        <v>200</v>
      </c>
      <c r="C520" s="31" t="s">
        <v>734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701</v>
      </c>
      <c r="B521" s="31">
        <v>200</v>
      </c>
      <c r="C521" s="31" t="s">
        <v>735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703</v>
      </c>
      <c r="B522" s="31">
        <v>200</v>
      </c>
      <c r="C522" s="31" t="s">
        <v>736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737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260</v>
      </c>
      <c r="B524" s="31">
        <v>200</v>
      </c>
      <c r="C524" s="31" t="s">
        <v>738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1042</v>
      </c>
      <c r="B525" s="31">
        <v>200</v>
      </c>
      <c r="C525" s="31" t="s">
        <v>739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740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741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265</v>
      </c>
      <c r="B528" s="31">
        <v>200</v>
      </c>
      <c r="C528" s="31" t="s">
        <v>742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1043</v>
      </c>
      <c r="B529" s="31">
        <v>200</v>
      </c>
      <c r="C529" s="31" t="s">
        <v>743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268</v>
      </c>
      <c r="B530" s="31">
        <v>200</v>
      </c>
      <c r="C530" s="31" t="s">
        <v>744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270</v>
      </c>
      <c r="B531" s="31">
        <v>200</v>
      </c>
      <c r="C531" s="31" t="s">
        <v>745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746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1044</v>
      </c>
      <c r="B533" s="31">
        <v>200</v>
      </c>
      <c r="C533" s="31" t="s">
        <v>747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1045</v>
      </c>
      <c r="B534" s="31">
        <v>200</v>
      </c>
      <c r="C534" s="31" t="s">
        <v>748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280</v>
      </c>
      <c r="B535" s="31">
        <v>200</v>
      </c>
      <c r="C535" s="31" t="s">
        <v>749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282</v>
      </c>
      <c r="B536" s="31">
        <v>200</v>
      </c>
      <c r="C536" s="31" t="s">
        <v>750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285</v>
      </c>
      <c r="B537" s="31">
        <v>200</v>
      </c>
      <c r="C537" s="31" t="s">
        <v>751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752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260</v>
      </c>
      <c r="B539" s="31">
        <v>200</v>
      </c>
      <c r="C539" s="31" t="s">
        <v>753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1042</v>
      </c>
      <c r="B540" s="31">
        <v>200</v>
      </c>
      <c r="C540" s="31" t="s">
        <v>754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755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756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265</v>
      </c>
      <c r="B543" s="31">
        <v>200</v>
      </c>
      <c r="C543" s="31" t="s">
        <v>757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1043</v>
      </c>
      <c r="B544" s="31">
        <v>200</v>
      </c>
      <c r="C544" s="31" t="s">
        <v>758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270</v>
      </c>
      <c r="B545" s="31">
        <v>200</v>
      </c>
      <c r="C545" s="31" t="s">
        <v>759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760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1044</v>
      </c>
      <c r="B547" s="31">
        <v>200</v>
      </c>
      <c r="C547" s="31" t="s">
        <v>1100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1045</v>
      </c>
      <c r="B548" s="31">
        <v>200</v>
      </c>
      <c r="C548" s="31" t="s">
        <v>761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404</v>
      </c>
      <c r="B549" s="31">
        <v>200</v>
      </c>
      <c r="C549" s="31" t="s">
        <v>762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1054</v>
      </c>
      <c r="B550" s="31">
        <v>200</v>
      </c>
      <c r="C550" s="31" t="s">
        <v>763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1046</v>
      </c>
      <c r="B551" s="31">
        <v>200</v>
      </c>
      <c r="C551" s="31" t="s">
        <v>1101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278</v>
      </c>
      <c r="B552" s="31">
        <v>200</v>
      </c>
      <c r="C552" s="31" t="s">
        <v>1102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280</v>
      </c>
      <c r="B553" s="31">
        <v>200</v>
      </c>
      <c r="C553" s="31" t="s">
        <v>764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282</v>
      </c>
      <c r="B554" s="31">
        <v>200</v>
      </c>
      <c r="C554" s="31" t="s">
        <v>765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766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285</v>
      </c>
      <c r="B556" s="31">
        <v>200</v>
      </c>
      <c r="C556" s="31" t="s">
        <v>767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768</v>
      </c>
      <c r="B557" s="31">
        <v>200</v>
      </c>
      <c r="C557" s="31" t="s">
        <v>769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260</v>
      </c>
      <c r="B558" s="31">
        <v>200</v>
      </c>
      <c r="C558" s="31" t="s">
        <v>770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1042</v>
      </c>
      <c r="B559" s="31">
        <v>200</v>
      </c>
      <c r="C559" s="31" t="s">
        <v>771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772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773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265</v>
      </c>
      <c r="B562" s="31">
        <v>200</v>
      </c>
      <c r="C562" s="31" t="s">
        <v>774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1043</v>
      </c>
      <c r="B563" s="31">
        <v>200</v>
      </c>
      <c r="C563" s="31" t="s">
        <v>775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270</v>
      </c>
      <c r="B564" s="31">
        <v>200</v>
      </c>
      <c r="C564" s="31" t="s">
        <v>776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777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1044</v>
      </c>
      <c r="B566" s="31">
        <v>200</v>
      </c>
      <c r="C566" s="31" t="s">
        <v>1103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1045</v>
      </c>
      <c r="B567" s="31">
        <v>200</v>
      </c>
      <c r="C567" s="31" t="s">
        <v>778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404</v>
      </c>
      <c r="B568" s="31">
        <v>200</v>
      </c>
      <c r="C568" s="31" t="s">
        <v>779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1054</v>
      </c>
      <c r="B569" s="31">
        <v>200</v>
      </c>
      <c r="C569" s="31" t="s">
        <v>780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1046</v>
      </c>
      <c r="B570" s="31">
        <v>200</v>
      </c>
      <c r="C570" s="31" t="s">
        <v>1104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278</v>
      </c>
      <c r="B571" s="31">
        <v>200</v>
      </c>
      <c r="C571" s="31" t="s">
        <v>1105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280</v>
      </c>
      <c r="B572" s="31">
        <v>200</v>
      </c>
      <c r="C572" s="31" t="s">
        <v>1106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282</v>
      </c>
      <c r="B573" s="31">
        <v>200</v>
      </c>
      <c r="C573" s="31" t="s">
        <v>781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782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285</v>
      </c>
      <c r="B575" s="31">
        <v>200</v>
      </c>
      <c r="C575" s="31" t="s">
        <v>783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784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260</v>
      </c>
      <c r="B577" s="31">
        <v>200</v>
      </c>
      <c r="C577" s="31" t="s">
        <v>785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1043</v>
      </c>
      <c r="B578" s="31">
        <v>200</v>
      </c>
      <c r="C578" s="31" t="s">
        <v>786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270</v>
      </c>
      <c r="B579" s="31">
        <v>200</v>
      </c>
      <c r="C579" s="31" t="s">
        <v>1107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1045</v>
      </c>
      <c r="B580" s="31">
        <v>200</v>
      </c>
      <c r="C580" s="31" t="s">
        <v>787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404</v>
      </c>
      <c r="B581" s="31">
        <v>200</v>
      </c>
      <c r="C581" s="31" t="s">
        <v>1108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1054</v>
      </c>
      <c r="B582" s="31">
        <v>200</v>
      </c>
      <c r="C582" s="31" t="s">
        <v>1109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280</v>
      </c>
      <c r="B583" s="31">
        <v>200</v>
      </c>
      <c r="C583" s="31" t="s">
        <v>788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282</v>
      </c>
      <c r="B584" s="31">
        <v>200</v>
      </c>
      <c r="C584" s="31" t="s">
        <v>789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790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285</v>
      </c>
      <c r="B586" s="31">
        <v>200</v>
      </c>
      <c r="C586" s="31" t="s">
        <v>791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792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260</v>
      </c>
      <c r="B588" s="31">
        <v>200</v>
      </c>
      <c r="C588" s="31" t="s">
        <v>793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1110</v>
      </c>
      <c r="B589" s="31">
        <v>200</v>
      </c>
      <c r="C589" s="31" t="s">
        <v>794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795</v>
      </c>
      <c r="B590" s="31">
        <v>200</v>
      </c>
      <c r="C590" s="31" t="s">
        <v>796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797</v>
      </c>
      <c r="B591" s="31">
        <v>200</v>
      </c>
      <c r="C591" s="31" t="s">
        <v>798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260</v>
      </c>
      <c r="B592" s="31">
        <v>200</v>
      </c>
      <c r="C592" s="31" t="s">
        <v>799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1110</v>
      </c>
      <c r="B593" s="31">
        <v>200</v>
      </c>
      <c r="C593" s="31" t="s">
        <v>800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795</v>
      </c>
      <c r="B594" s="31">
        <v>200</v>
      </c>
      <c r="C594" s="31" t="s">
        <v>801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260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1046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278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260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1046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278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260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1046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278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1213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802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1112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238</v>
      </c>
      <c r="C4" s="61" t="s">
        <v>803</v>
      </c>
      <c r="D4" s="61" t="s">
        <v>1119</v>
      </c>
      <c r="E4" s="61" t="s">
        <v>241</v>
      </c>
      <c r="F4" s="61" t="s">
        <v>242</v>
      </c>
      <c r="G4" s="61" t="s">
        <v>243</v>
      </c>
      <c r="H4" s="61" t="s">
        <v>244</v>
      </c>
      <c r="I4" s="61" t="s">
        <v>245</v>
      </c>
      <c r="J4" s="61" t="s">
        <v>246</v>
      </c>
      <c r="K4" s="61" t="s">
        <v>247</v>
      </c>
      <c r="L4" s="61" t="s">
        <v>248</v>
      </c>
      <c r="M4" s="61" t="s">
        <v>1040</v>
      </c>
      <c r="N4" s="61" t="s">
        <v>249</v>
      </c>
      <c r="O4" s="61" t="s">
        <v>250</v>
      </c>
      <c r="P4" s="61" t="s">
        <v>251</v>
      </c>
      <c r="Q4" s="61" t="s">
        <v>252</v>
      </c>
      <c r="R4" s="61" t="s">
        <v>253</v>
      </c>
      <c r="S4" s="61" t="s">
        <v>254</v>
      </c>
      <c r="T4" s="61" t="s">
        <v>255</v>
      </c>
      <c r="U4" s="61" t="s">
        <v>256</v>
      </c>
      <c r="V4" s="61" t="s">
        <v>257</v>
      </c>
      <c r="W4" s="61" t="s">
        <v>1041</v>
      </c>
    </row>
    <row r="5" spans="1:23">
      <c r="A5" s="62" t="s">
        <v>804</v>
      </c>
      <c r="B5" s="63">
        <v>10</v>
      </c>
      <c r="C5" s="63" t="s">
        <v>805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806</v>
      </c>
      <c r="B6" s="63">
        <v>10</v>
      </c>
      <c r="C6" s="63" t="s">
        <v>807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808</v>
      </c>
      <c r="B7" s="63">
        <v>10</v>
      </c>
      <c r="C7" s="63" t="s">
        <v>809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810</v>
      </c>
      <c r="B8" s="63">
        <v>10</v>
      </c>
      <c r="C8" s="63" t="s">
        <v>811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812</v>
      </c>
      <c r="B9" s="63">
        <v>10</v>
      </c>
      <c r="C9" s="63" t="s">
        <v>813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814</v>
      </c>
      <c r="B10" s="63">
        <v>10</v>
      </c>
      <c r="C10" s="63" t="s">
        <v>815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816</v>
      </c>
      <c r="B11" s="63">
        <v>10</v>
      </c>
      <c r="C11" s="63" t="s">
        <v>817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1120</v>
      </c>
      <c r="B12" s="63">
        <v>10</v>
      </c>
      <c r="C12" s="63" t="s">
        <v>818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819</v>
      </c>
      <c r="B13" s="63">
        <v>10</v>
      </c>
      <c r="C13" s="63" t="s">
        <v>820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1121</v>
      </c>
      <c r="B14" s="63">
        <v>10</v>
      </c>
      <c r="C14" s="63" t="s">
        <v>821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1122</v>
      </c>
      <c r="B15" s="63">
        <v>10</v>
      </c>
      <c r="C15" s="63" t="s">
        <v>822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1123</v>
      </c>
      <c r="B16" s="63">
        <v>10</v>
      </c>
      <c r="C16" s="63" t="s">
        <v>1124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1125</v>
      </c>
      <c r="B17" s="63">
        <v>10</v>
      </c>
      <c r="C17" s="63" t="s">
        <v>1126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1127</v>
      </c>
      <c r="B18" s="63">
        <v>10</v>
      </c>
      <c r="C18" s="63" t="s">
        <v>1128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1129</v>
      </c>
      <c r="B19" s="63">
        <v>10</v>
      </c>
      <c r="C19" s="63" t="s">
        <v>1130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1131</v>
      </c>
      <c r="B20" s="63">
        <v>10</v>
      </c>
      <c r="C20" s="63" t="s">
        <v>1132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1133</v>
      </c>
      <c r="B21" s="63">
        <v>10</v>
      </c>
      <c r="C21" s="63" t="s">
        <v>1134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823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824</v>
      </c>
      <c r="B23" s="63">
        <v>10</v>
      </c>
      <c r="C23" s="63" t="s">
        <v>825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824</v>
      </c>
      <c r="B24" s="63">
        <v>10</v>
      </c>
      <c r="C24" s="63" t="s">
        <v>826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827</v>
      </c>
      <c r="B25" s="63">
        <v>10</v>
      </c>
      <c r="C25" s="63" t="s">
        <v>828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829</v>
      </c>
      <c r="B26" s="63">
        <v>10</v>
      </c>
      <c r="C26" s="63" t="s">
        <v>830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829</v>
      </c>
      <c r="B27" s="63">
        <v>10</v>
      </c>
      <c r="C27" s="63" t="s">
        <v>831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1135</v>
      </c>
      <c r="B28" s="63">
        <v>10</v>
      </c>
      <c r="C28" s="63" t="s">
        <v>1136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1137</v>
      </c>
      <c r="B29" s="63">
        <v>10</v>
      </c>
      <c r="C29" s="63" t="s">
        <v>1138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832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833</v>
      </c>
      <c r="B31" s="63">
        <v>10</v>
      </c>
      <c r="C31" s="63" t="s">
        <v>834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835</v>
      </c>
      <c r="B32" s="63">
        <v>10</v>
      </c>
      <c r="C32" s="63" t="s">
        <v>836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837</v>
      </c>
      <c r="B33" s="63">
        <v>10</v>
      </c>
      <c r="C33" s="63" t="s">
        <v>838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839</v>
      </c>
      <c r="B34" s="63">
        <v>10</v>
      </c>
      <c r="C34" s="63" t="s">
        <v>840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841</v>
      </c>
      <c r="B35" s="63">
        <v>10</v>
      </c>
      <c r="C35" s="63" t="s">
        <v>842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843</v>
      </c>
      <c r="B36" s="63">
        <v>10</v>
      </c>
      <c r="C36" s="63" t="s">
        <v>844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845</v>
      </c>
      <c r="B37" s="63">
        <v>10</v>
      </c>
      <c r="C37" s="63" t="s">
        <v>846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847</v>
      </c>
      <c r="B38" s="63">
        <v>10</v>
      </c>
      <c r="C38" s="63" t="s">
        <v>848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849</v>
      </c>
      <c r="B39" s="63">
        <v>10</v>
      </c>
      <c r="C39" s="63" t="s">
        <v>850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851</v>
      </c>
      <c r="B40" s="63">
        <v>10</v>
      </c>
      <c r="C40" s="63" t="s">
        <v>852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853</v>
      </c>
      <c r="B41" s="63">
        <v>10</v>
      </c>
      <c r="C41" s="63" t="s">
        <v>854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855</v>
      </c>
      <c r="B42" s="63">
        <v>10</v>
      </c>
      <c r="C42" s="63" t="s">
        <v>856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857</v>
      </c>
      <c r="B43" s="63">
        <v>10</v>
      </c>
      <c r="C43" s="63" t="s">
        <v>858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859</v>
      </c>
      <c r="B44" s="63">
        <v>10</v>
      </c>
      <c r="C44" s="63" t="s">
        <v>860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861</v>
      </c>
      <c r="B45" s="63">
        <v>10</v>
      </c>
      <c r="C45" s="63" t="s">
        <v>862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1139</v>
      </c>
      <c r="B46" s="63">
        <v>10</v>
      </c>
      <c r="C46" s="63" t="s">
        <v>1140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1141</v>
      </c>
      <c r="B47" s="63">
        <v>10</v>
      </c>
      <c r="C47" s="63" t="s">
        <v>1142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1143</v>
      </c>
      <c r="B48" s="63">
        <v>10</v>
      </c>
      <c r="C48" s="63" t="s">
        <v>1144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1145</v>
      </c>
      <c r="B49" s="63">
        <v>10</v>
      </c>
      <c r="C49" s="63" t="s">
        <v>1146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863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864</v>
      </c>
      <c r="B51" s="63">
        <v>10</v>
      </c>
      <c r="C51" s="63" t="s">
        <v>865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1147</v>
      </c>
      <c r="B52" s="63">
        <v>10</v>
      </c>
      <c r="C52" s="63" t="s">
        <v>1148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1149</v>
      </c>
      <c r="B53" s="63">
        <v>10</v>
      </c>
      <c r="C53" s="63" t="s">
        <v>1150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866</v>
      </c>
      <c r="B54" s="63">
        <v>10</v>
      </c>
      <c r="C54" s="63" t="s">
        <v>867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868</v>
      </c>
      <c r="B55" s="63">
        <v>10</v>
      </c>
      <c r="C55" s="63" t="s">
        <v>869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870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871</v>
      </c>
      <c r="B57" s="63">
        <v>10</v>
      </c>
      <c r="C57" s="63" t="s">
        <v>872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873</v>
      </c>
      <c r="B58" s="63">
        <v>10</v>
      </c>
      <c r="C58" s="63" t="s">
        <v>874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875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876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877</v>
      </c>
      <c r="B61" s="63">
        <v>10</v>
      </c>
      <c r="C61" s="63" t="s">
        <v>878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879</v>
      </c>
      <c r="B62" s="63">
        <v>10</v>
      </c>
      <c r="C62" s="63" t="s">
        <v>880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881</v>
      </c>
      <c r="B63" s="63">
        <v>10</v>
      </c>
      <c r="C63" s="63" t="s">
        <v>882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883</v>
      </c>
      <c r="B64" s="63">
        <v>10</v>
      </c>
      <c r="C64" s="63" t="s">
        <v>884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885</v>
      </c>
      <c r="B65" s="63">
        <v>10</v>
      </c>
      <c r="C65" s="63" t="s">
        <v>886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887</v>
      </c>
      <c r="B66" s="63">
        <v>10</v>
      </c>
      <c r="C66" s="63" t="s">
        <v>888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889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890</v>
      </c>
      <c r="B68" s="63">
        <v>10</v>
      </c>
      <c r="C68" s="63" t="s">
        <v>891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1214</v>
      </c>
      <c r="B69" s="63">
        <v>10</v>
      </c>
      <c r="C69" s="63" t="s">
        <v>1215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1216</v>
      </c>
      <c r="B70" s="63">
        <v>10</v>
      </c>
      <c r="C70" s="63" t="s">
        <v>1217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1218</v>
      </c>
      <c r="B71" s="63">
        <v>10</v>
      </c>
      <c r="C71" s="63" t="s">
        <v>1219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892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893</v>
      </c>
      <c r="B73" s="63">
        <v>10</v>
      </c>
      <c r="C73" s="63" t="s">
        <v>894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895</v>
      </c>
      <c r="B74" s="63">
        <v>10</v>
      </c>
      <c r="C74" s="63" t="s">
        <v>896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897</v>
      </c>
      <c r="B75" s="63">
        <v>10</v>
      </c>
      <c r="C75" s="63" t="s">
        <v>898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899</v>
      </c>
      <c r="B76" s="63">
        <v>10</v>
      </c>
      <c r="C76" s="63" t="s">
        <v>900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901</v>
      </c>
      <c r="B77" s="63">
        <v>10</v>
      </c>
      <c r="C77" s="63" t="s">
        <v>902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903</v>
      </c>
      <c r="B78" s="63">
        <v>10</v>
      </c>
      <c r="C78" s="63" t="s">
        <v>904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905</v>
      </c>
      <c r="B79" s="63">
        <v>10</v>
      </c>
      <c r="C79" s="63" t="s">
        <v>906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907</v>
      </c>
      <c r="B80" s="63">
        <v>10</v>
      </c>
      <c r="C80" s="63" t="s">
        <v>908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909</v>
      </c>
      <c r="B81" s="63">
        <v>10</v>
      </c>
      <c r="C81" s="63" t="s">
        <v>910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1151</v>
      </c>
      <c r="B82" s="63">
        <v>10</v>
      </c>
      <c r="C82" s="63" t="s">
        <v>1152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1153</v>
      </c>
      <c r="B83" s="63">
        <v>10</v>
      </c>
      <c r="C83" s="63" t="s">
        <v>1154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1155</v>
      </c>
      <c r="B84" s="63">
        <v>10</v>
      </c>
      <c r="C84" s="63" t="s">
        <v>1156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1157</v>
      </c>
      <c r="B85" s="63">
        <v>10</v>
      </c>
      <c r="C85" s="63" t="s">
        <v>1158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1159</v>
      </c>
      <c r="B86" s="63">
        <v>10</v>
      </c>
      <c r="C86" s="63" t="s">
        <v>1160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911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1161</v>
      </c>
      <c r="B88" s="63">
        <v>10</v>
      </c>
      <c r="C88" s="63" t="s">
        <v>1162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1163</v>
      </c>
      <c r="B89" s="63">
        <v>10</v>
      </c>
      <c r="C89" s="63" t="s">
        <v>1164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1165</v>
      </c>
      <c r="B90" s="63">
        <v>10</v>
      </c>
      <c r="C90" s="63" t="s">
        <v>912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1220</v>
      </c>
      <c r="B91" s="63">
        <v>10</v>
      </c>
      <c r="C91" s="63" t="s">
        <v>1221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913</v>
      </c>
      <c r="B92" s="63">
        <v>10</v>
      </c>
      <c r="C92" s="63" t="s">
        <v>914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1166</v>
      </c>
      <c r="B93" s="63">
        <v>10</v>
      </c>
      <c r="C93" s="63" t="s">
        <v>915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916</v>
      </c>
      <c r="B94" s="63">
        <v>10</v>
      </c>
      <c r="C94" s="63" t="s">
        <v>917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1167</v>
      </c>
      <c r="B95" s="63">
        <v>10</v>
      </c>
      <c r="C95" s="63" t="s">
        <v>1168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918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919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920</v>
      </c>
      <c r="B98" s="63">
        <v>10</v>
      </c>
      <c r="C98" s="63" t="s">
        <v>921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1169</v>
      </c>
      <c r="B99" s="63">
        <v>10</v>
      </c>
      <c r="C99" s="63" t="s">
        <v>922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923</v>
      </c>
      <c r="B100" s="63">
        <v>10</v>
      </c>
      <c r="C100" s="63" t="s">
        <v>924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925</v>
      </c>
      <c r="B101" s="63">
        <v>10</v>
      </c>
      <c r="C101" s="63" t="s">
        <v>926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927</v>
      </c>
      <c r="B102" s="63">
        <v>10</v>
      </c>
      <c r="C102" s="63" t="s">
        <v>928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1170</v>
      </c>
      <c r="B103" s="63">
        <v>10</v>
      </c>
      <c r="C103" s="63" t="s">
        <v>1171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1172</v>
      </c>
      <c r="B104" s="63">
        <v>10</v>
      </c>
      <c r="C104" s="63" t="s">
        <v>929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930</v>
      </c>
      <c r="B105" s="63">
        <v>10</v>
      </c>
      <c r="C105" s="63" t="s">
        <v>931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1173</v>
      </c>
      <c r="B106" s="63">
        <v>10</v>
      </c>
      <c r="C106" s="63" t="s">
        <v>1174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932</v>
      </c>
      <c r="B107" s="63">
        <v>10</v>
      </c>
      <c r="C107" s="63" t="s">
        <v>933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934</v>
      </c>
      <c r="B108" s="63">
        <v>10</v>
      </c>
      <c r="C108" s="63" t="s">
        <v>935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1175</v>
      </c>
      <c r="B109" s="63">
        <v>10</v>
      </c>
      <c r="C109" s="63" t="s">
        <v>1176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1177</v>
      </c>
      <c r="B110" s="63">
        <v>10</v>
      </c>
      <c r="C110" s="63" t="s">
        <v>1178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1179</v>
      </c>
      <c r="B111" s="63">
        <v>10</v>
      </c>
      <c r="C111" s="63" t="s">
        <v>1180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936</v>
      </c>
      <c r="B112" s="63">
        <v>10</v>
      </c>
      <c r="C112" s="63" t="s">
        <v>937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938</v>
      </c>
      <c r="B113" s="63">
        <v>10</v>
      </c>
      <c r="C113" s="63" t="s">
        <v>939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940</v>
      </c>
      <c r="B114" s="63">
        <v>10</v>
      </c>
      <c r="C114" s="63" t="s">
        <v>941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942</v>
      </c>
      <c r="B115" s="63">
        <v>10</v>
      </c>
      <c r="C115" s="63" t="s">
        <v>943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944</v>
      </c>
      <c r="B116" s="63">
        <v>10</v>
      </c>
      <c r="C116" s="63" t="s">
        <v>945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1181</v>
      </c>
      <c r="B117" s="63">
        <v>10</v>
      </c>
      <c r="C117" s="63" t="s">
        <v>1182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1183</v>
      </c>
      <c r="B118" s="63">
        <v>10</v>
      </c>
      <c r="C118" s="63" t="s">
        <v>1184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1222</v>
      </c>
      <c r="B119" s="63">
        <v>10</v>
      </c>
      <c r="C119" s="63" t="s">
        <v>1223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946</v>
      </c>
      <c r="B120" s="63">
        <v>10</v>
      </c>
      <c r="C120" s="63" t="s">
        <v>947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1185</v>
      </c>
      <c r="B121" s="63">
        <v>10</v>
      </c>
      <c r="C121" s="63" t="s">
        <v>1186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1187</v>
      </c>
      <c r="B122" s="63">
        <v>10</v>
      </c>
      <c r="C122" s="63" t="s">
        <v>1188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1189</v>
      </c>
      <c r="B123" s="63">
        <v>10</v>
      </c>
      <c r="C123" s="63" t="s">
        <v>1190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948</v>
      </c>
      <c r="B124" s="63">
        <v>10</v>
      </c>
      <c r="C124" s="63" t="s">
        <v>949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950</v>
      </c>
      <c r="B125" s="63">
        <v>10</v>
      </c>
      <c r="C125" s="63" t="s">
        <v>951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952</v>
      </c>
      <c r="B126" s="63">
        <v>10</v>
      </c>
      <c r="C126" s="63" t="s">
        <v>953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954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955</v>
      </c>
      <c r="B128" s="63">
        <v>10</v>
      </c>
      <c r="C128" s="63" t="s">
        <v>956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957</v>
      </c>
      <c r="B129" s="63">
        <v>10</v>
      </c>
      <c r="C129" s="63" t="s">
        <v>958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959</v>
      </c>
      <c r="B130" s="63">
        <v>10</v>
      </c>
      <c r="C130" s="63" t="s">
        <v>960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961</v>
      </c>
      <c r="B131" s="63">
        <v>10</v>
      </c>
      <c r="C131" s="63" t="s">
        <v>962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963</v>
      </c>
      <c r="B132" s="63">
        <v>10</v>
      </c>
      <c r="C132" s="63" t="s">
        <v>964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965</v>
      </c>
      <c r="B133" s="63">
        <v>10</v>
      </c>
      <c r="C133" s="63" t="s">
        <v>966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967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968</v>
      </c>
      <c r="B135" s="63">
        <v>10</v>
      </c>
      <c r="C135" s="63" t="s">
        <v>969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970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971</v>
      </c>
      <c r="B137" s="63">
        <v>10</v>
      </c>
      <c r="C137" s="63" t="s">
        <v>972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973</v>
      </c>
      <c r="B138" s="63">
        <v>10</v>
      </c>
      <c r="C138" s="63" t="s">
        <v>974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1191</v>
      </c>
      <c r="B139" s="63">
        <v>10</v>
      </c>
      <c r="C139" s="63" t="s">
        <v>975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976</v>
      </c>
      <c r="B140" s="63">
        <v>10</v>
      </c>
      <c r="C140" s="63" t="s">
        <v>977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978</v>
      </c>
      <c r="B141" s="63">
        <v>10</v>
      </c>
      <c r="C141" s="63" t="s">
        <v>979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980</v>
      </c>
      <c r="B142" s="63">
        <v>10</v>
      </c>
      <c r="C142" s="63" t="s">
        <v>981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982</v>
      </c>
      <c r="B143" s="63">
        <v>10</v>
      </c>
      <c r="C143" s="63" t="s">
        <v>983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984</v>
      </c>
      <c r="B144" s="63">
        <v>10</v>
      </c>
      <c r="C144" s="63" t="s">
        <v>985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1192</v>
      </c>
      <c r="B145" s="63">
        <v>10</v>
      </c>
      <c r="C145" s="63" t="s">
        <v>986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1193</v>
      </c>
      <c r="B146" s="63">
        <v>10</v>
      </c>
      <c r="C146" s="63" t="s">
        <v>987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988</v>
      </c>
      <c r="B147" s="63">
        <v>10</v>
      </c>
      <c r="C147" s="63" t="s">
        <v>989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990</v>
      </c>
      <c r="B148" s="63">
        <v>10</v>
      </c>
      <c r="C148" s="63" t="s">
        <v>991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992</v>
      </c>
      <c r="B149" s="63">
        <v>10</v>
      </c>
      <c r="C149" s="63" t="s">
        <v>993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994</v>
      </c>
      <c r="B150" s="63">
        <v>10</v>
      </c>
      <c r="C150" s="63" t="s">
        <v>995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996</v>
      </c>
      <c r="B151" s="63">
        <v>10</v>
      </c>
      <c r="C151" s="63" t="s">
        <v>997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998</v>
      </c>
      <c r="B152" s="63">
        <v>10</v>
      </c>
      <c r="C152" s="63" t="s">
        <v>999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1000</v>
      </c>
      <c r="B153" s="63">
        <v>10</v>
      </c>
      <c r="C153" s="63" t="s">
        <v>1001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1002</v>
      </c>
      <c r="B154" s="63">
        <v>10</v>
      </c>
      <c r="C154" s="63" t="s">
        <v>1003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1004</v>
      </c>
      <c r="B155" s="63">
        <v>10</v>
      </c>
      <c r="C155" s="63" t="s">
        <v>1005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1006</v>
      </c>
      <c r="B156" s="63">
        <v>10</v>
      </c>
      <c r="C156" s="63" t="s">
        <v>1007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1008</v>
      </c>
      <c r="B157" s="63">
        <v>10</v>
      </c>
      <c r="C157" s="63" t="s">
        <v>1009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1194</v>
      </c>
      <c r="B158" s="63">
        <v>10</v>
      </c>
      <c r="C158" s="63" t="s">
        <v>1195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1196</v>
      </c>
      <c r="B159" s="63">
        <v>10</v>
      </c>
      <c r="C159" s="63" t="s">
        <v>1197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1010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1011</v>
      </c>
      <c r="B161" s="63">
        <v>10</v>
      </c>
      <c r="C161" s="63" t="s">
        <v>1012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1013</v>
      </c>
      <c r="B162" s="63">
        <v>10</v>
      </c>
      <c r="C162" s="63" t="s">
        <v>1014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1015</v>
      </c>
      <c r="B163" s="63">
        <v>10</v>
      </c>
      <c r="C163" s="63" t="s">
        <v>1016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1017</v>
      </c>
      <c r="B164" s="63">
        <v>10</v>
      </c>
      <c r="C164" s="63" t="s">
        <v>1018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1019</v>
      </c>
      <c r="B165" s="63">
        <v>10</v>
      </c>
      <c r="C165" s="63" t="s">
        <v>1020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1198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1021</v>
      </c>
      <c r="B167" s="63">
        <v>10</v>
      </c>
      <c r="C167" s="63" t="s">
        <v>1022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1023</v>
      </c>
      <c r="B168" s="63">
        <v>10</v>
      </c>
      <c r="C168" s="63" t="s">
        <v>1024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1021</v>
      </c>
      <c r="B169" s="63">
        <v>10</v>
      </c>
      <c r="C169" s="63" t="s">
        <v>1199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1023</v>
      </c>
      <c r="B170" s="63">
        <v>10</v>
      </c>
      <c r="C170" s="63" t="s">
        <v>1200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1025</v>
      </c>
      <c r="B171" s="63">
        <v>10</v>
      </c>
      <c r="C171" s="63" t="s">
        <v>1026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1201</v>
      </c>
      <c r="B172" s="63">
        <v>10</v>
      </c>
      <c r="C172" s="63" t="s">
        <v>1027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1028</v>
      </c>
      <c r="B173" s="63">
        <v>10</v>
      </c>
      <c r="C173" s="63" t="s">
        <v>1029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1030</v>
      </c>
      <c r="B174" s="63">
        <v>10</v>
      </c>
      <c r="C174" s="63" t="s">
        <v>1031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1202</v>
      </c>
      <c r="B175" s="63">
        <v>10</v>
      </c>
      <c r="C175" s="63" t="s">
        <v>1203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1204</v>
      </c>
      <c r="B176" s="63">
        <v>10</v>
      </c>
      <c r="C176" s="63" t="s">
        <v>1205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1206</v>
      </c>
      <c r="B177" s="63">
        <v>10</v>
      </c>
      <c r="C177" s="63" t="s">
        <v>1207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1208</v>
      </c>
      <c r="B178" s="63">
        <v>10</v>
      </c>
      <c r="C178" s="63" t="s">
        <v>1209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1210</v>
      </c>
      <c r="B179" s="63">
        <v>10</v>
      </c>
      <c r="C179" s="63" t="s">
        <v>1211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1032</v>
      </c>
      <c r="B180" s="63">
        <v>10</v>
      </c>
      <c r="C180" s="63" t="s">
        <v>1033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1034</v>
      </c>
      <c r="B181" s="63">
        <v>10</v>
      </c>
      <c r="C181" s="63" t="s">
        <v>1035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1036</v>
      </c>
      <c r="B182" s="63">
        <v>10</v>
      </c>
      <c r="C182" s="63" t="s">
        <v>1037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Исп</vt:lpstr>
      <vt:lpstr>Числ</vt:lpstr>
      <vt:lpstr>Скиф</vt:lpstr>
      <vt:lpstr>дох</vt:lpstr>
      <vt:lpstr>дох</vt:lpstr>
      <vt:lpstr>Исп!Заголовки_для_печати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2023-03-27T09:03:32Z</dcterms:modified>
</cp:coreProperties>
</file>