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15" windowWidth="28515" windowHeight="1179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год">[1]спр!$B$1</definedName>
    <definedName name="Н1софин">[1]спр!$B$35</definedName>
    <definedName name="Н2софин">[1]спр!$C$35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</definedNames>
  <calcPr calcId="125725"/>
</workbook>
</file>

<file path=xl/calcChain.xml><?xml version="1.0" encoding="utf-8"?>
<calcChain xmlns="http://schemas.openxmlformats.org/spreadsheetml/2006/main">
  <c r="D29" i="1"/>
</calcChain>
</file>

<file path=xl/sharedStrings.xml><?xml version="1.0" encoding="utf-8"?>
<sst xmlns="http://schemas.openxmlformats.org/spreadsheetml/2006/main" count="64" uniqueCount="64">
  <si>
    <t>(в рублях)</t>
  </si>
  <si>
    <t>Наименование</t>
  </si>
  <si>
    <t>Целевая статья</t>
  </si>
  <si>
    <t xml:space="preserve"> 2024 год</t>
  </si>
  <si>
    <t>2025 год</t>
  </si>
  <si>
    <t>2026 год</t>
  </si>
  <si>
    <t>ВСЕГО</t>
  </si>
  <si>
    <t>Расходы на обеспечение первичных мер пожарной безопасности в рамках подпрограммы "Борьба с пожарами в населенных пунктах Богучанского района" муниципальной программы "Защита населения и территории Богучанского района от чрезвычайных ситуаций природного и техногенного характера"</t>
  </si>
  <si>
    <t>04200S4121</t>
  </si>
  <si>
    <t>Средства на реализацию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Богучанском районе" муниципальной программы "Развитие инвестиционной деятельности, малого и среднего предпринимательства на территории Богучанского района"</t>
  </si>
  <si>
    <t>08100S6070</t>
  </si>
  <si>
    <t>На приведение зданий и сооружений общеобразовательных организаций в соответствие требованиям законодательства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</si>
  <si>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01100S5630</t>
  </si>
  <si>
    <t>Расходы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</si>
  <si>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01100S3970</t>
  </si>
  <si>
    <t>Расходы на поддержку деятельности муниципальных молодежных центров в рамках подпрограммы "Вовлечение молодежи Богучанского района в социальную практику" муниципальной программы "Молодежь Приангарья"</t>
  </si>
  <si>
    <t>06100S4560</t>
  </si>
  <si>
    <t>На комплектование книжных фондов библиотек в рамках подпрограммы "Культурное наследие" муниципальной программы Богучанского района "Развитие культуры"</t>
  </si>
  <si>
    <t>05100S4880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</si>
  <si>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</si>
  <si>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011Е151720</t>
  </si>
  <si>
    <t>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</si>
  <si>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01100L3040</t>
  </si>
  <si>
    <t>На обустройство мест (площадок) накопления отходов потребления и (или) приобретение контейнерного оборудования в рамках подпрограммы "Обращение с отходами на территории Богучанского района" муниципальной программы Богучанского района "Охрана окружающей среды"</t>
  </si>
  <si>
    <t>02100S4630</t>
  </si>
  <si>
    <t>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Богучанского района" муниципальной программы "Молодежь Приангарья"</t>
  </si>
  <si>
    <t>06200S4540</t>
  </si>
  <si>
    <t>На государственную поддержку отрасли культуры (модернизация библиотек в части комплектования книжных фондов) в рамках подпрограммы "Культурное наследие" муниципальной программы Богучанского района "Развитие культуры"</t>
  </si>
  <si>
    <t>05100L5190</t>
  </si>
  <si>
    <t>Финансирование расходов на предоставление социальных выплат молодым семьям на приобретение (строительство) жилья в рамках подпрограммы "Обеспечение жильем молодых семей в Богучанском районе" муниципальной программы "Молодежь Приангарья"</t>
  </si>
  <si>
    <t>06300L4970</t>
  </si>
  <si>
    <t>Средства на реализацию инвестиционных проектов субъектами малого и среднего предпринимательства в приоритетных отраслях, в рамках подпрограммы "Развитие субъектов малого и среднего предпринимательства в Богучанском районе" муниципальной программы "Развитие инвестиционной деятельности, малого и среднего предпринимательства на территории Богучанского района"</t>
  </si>
  <si>
    <t>08100S6610</t>
  </si>
  <si>
    <t>Финансирование на проведение мероприятий, направленных на обеспечение безопасного участия детей в дорожном движении, в рамках подпрограммы "Безопасность дорожного движения в Богучанском районе" муниципальной программы "Развитие транспортной системы Богучанского района"</t>
  </si>
  <si>
    <t>093R373980</t>
  </si>
  <si>
    <t>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</si>
  <si>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01100S5820</t>
  </si>
  <si>
    <t>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</si>
  <si>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01100S5210</t>
  </si>
  <si>
    <t>Средства на увеличение охвата детей, обучающихся по дополнительным общеразвивающим программам,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</si>
  <si>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01100S5680</t>
  </si>
  <si>
    <t>Финансирование организации и обеспечения бесплатным питанием обучающихся с ограниченными возможностями здоровья,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</si>
  <si>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01100S5830</t>
  </si>
  <si>
    <t>Расходы на создание условий для обеспечения услугами связи малочисленных и труднодоступных населенных пунктов Красноярского края в рамках подпрограммы "Развитие информационного общества Богучанского района" муниципальной программы "Реформирование и модернизация жилищно-коммунального хозяйства и повышение энергетической эффективности"</t>
  </si>
  <si>
    <t>038D276450</t>
  </si>
  <si>
    <t>На создание (реконструкцию) и капитальный ремонт культурно-досуговых учреждений в сельской местности в рамках подпрограммы "Обеспечение условий реализации программы и прочие мероприятия" муниципальной программы Богучанского района "Развитие культуры"</t>
  </si>
  <si>
    <t>05300S4840</t>
  </si>
  <si>
    <t>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"Развитие массовой физической культуры и спорта" муниципальной программы "Развитие физической культуры и спорта, в Богучанском районе"</t>
  </si>
  <si>
    <t>07100S4370</t>
  </si>
  <si>
    <t>Финансирование организации и обеспечения обучающихся с ограниченными возможностями здоровья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</si>
  <si>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01100L3041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</si>
  <si>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"Обеспечение условий реализации программы и прочие мероприятия" муниципальной программы Богучанского района "Развитие культуры"</t>
  </si>
  <si>
    <t>05300S4720</t>
  </si>
  <si>
    <t>На проведение мероприятий по обеспечению антитеррористической защищенности объектов образования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</si>
  <si>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01100S5590</t>
  </si>
  <si>
    <t>На создание условий для предоставления горячего питания обучающимся общеобразовательных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</si>
  <si>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01100S4700</t>
  </si>
  <si>
    <t>На устройство спортивных сооружений в сельской местности в рамках подпрограммы "Развитие массовой физической культуры и спорта" муниципальной программы "Развитие физической культуры и спорта, в Богучанском районе"</t>
  </si>
  <si>
    <t>07100S8480</t>
  </si>
  <si>
    <t>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</si>
  <si>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01100S8400</t>
  </si>
  <si>
    <t>Приложение 19 к решению
Богучанского районного Совета депутатов
от 26.12.2023 года №45/1-369</t>
  </si>
  <si>
    <t>Долевое финансирование мероприятий выделенных из
 краевого бюджета на  2024 год и плановый период 2025-2026 годов</t>
  </si>
  <si>
    <t>Приложение №11 к решению
Богучанского районного Совета депутатов
от 27.06.2024 года №48/1-427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</si>
</sst>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0;[Red]\-#,##0.00;&quot;-&quot;"/>
    <numFmt numFmtId="166" formatCode="#,##0.00_ ;\-#,##0.00\ "/>
    <numFmt numFmtId="167" formatCode="?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name val="Arial Cyr"/>
      <charset val="204"/>
    </font>
    <font>
      <sz val="11"/>
      <color indexed="8"/>
      <name val="Arial"/>
      <family val="2"/>
      <charset val="204"/>
    </font>
    <font>
      <sz val="11"/>
      <name val="Arial Cyr"/>
      <charset val="204"/>
    </font>
    <font>
      <sz val="11"/>
      <name val="Arial Cy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1" fillId="0" borderId="0"/>
  </cellStyleXfs>
  <cellXfs count="38">
    <xf numFmtId="0" fontId="0" fillId="0" borderId="0" xfId="0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right" vertical="center" wrapText="1"/>
    </xf>
    <xf numFmtId="164" fontId="4" fillId="0" borderId="2" xfId="1" applyFont="1" applyFill="1" applyBorder="1" applyAlignment="1">
      <alignment vertical="center"/>
    </xf>
    <xf numFmtId="0" fontId="0" fillId="0" borderId="0" xfId="0" applyFill="1"/>
    <xf numFmtId="0" fontId="4" fillId="0" borderId="2" xfId="0" applyFont="1" applyFill="1" applyBorder="1" applyAlignment="1">
      <alignment vertical="center" wrapText="1"/>
    </xf>
    <xf numFmtId="0" fontId="4" fillId="0" borderId="2" xfId="0" applyNumberFormat="1" applyFont="1" applyFill="1" applyBorder="1" applyAlignment="1">
      <alignment horizontal="right" vertical="center"/>
    </xf>
    <xf numFmtId="164" fontId="4" fillId="0" borderId="2" xfId="1" applyFont="1" applyFill="1" applyBorder="1" applyAlignment="1" applyProtection="1">
      <alignment vertical="center" wrapText="1"/>
    </xf>
    <xf numFmtId="166" fontId="4" fillId="0" borderId="2" xfId="1" applyNumberFormat="1" applyFont="1" applyFill="1" applyBorder="1" applyAlignment="1" applyProtection="1">
      <alignment vertical="center" wrapText="1"/>
    </xf>
    <xf numFmtId="167" fontId="4" fillId="0" borderId="2" xfId="2" applyNumberFormat="1" applyFont="1" applyFill="1" applyBorder="1" applyAlignment="1" applyProtection="1">
      <alignment horizontal="left" vertical="center" wrapText="1"/>
    </xf>
    <xf numFmtId="49" fontId="4" fillId="0" borderId="2" xfId="2" applyNumberFormat="1" applyFont="1" applyFill="1" applyBorder="1" applyAlignment="1" applyProtection="1">
      <alignment horizontal="righ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left" vertical="center" wrapText="1"/>
    </xf>
    <xf numFmtId="167" fontId="4" fillId="0" borderId="2" xfId="3" applyNumberFormat="1" applyFont="1" applyFill="1" applyBorder="1" applyAlignment="1" applyProtection="1">
      <alignment horizontal="left" vertical="center" wrapText="1"/>
    </xf>
    <xf numFmtId="49" fontId="4" fillId="0" borderId="2" xfId="3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/>
    <xf numFmtId="49" fontId="4" fillId="0" borderId="2" xfId="3" applyNumberFormat="1" applyFont="1" applyFill="1" applyBorder="1" applyAlignment="1" applyProtection="1">
      <alignment horizontal="left" vertical="center" wrapText="1"/>
    </xf>
    <xf numFmtId="0" fontId="8" fillId="0" borderId="2" xfId="0" applyFont="1" applyFill="1" applyBorder="1" applyAlignment="1">
      <alignment wrapText="1"/>
    </xf>
    <xf numFmtId="0" fontId="0" fillId="0" borderId="2" xfId="0" applyFill="1" applyBorder="1"/>
    <xf numFmtId="0" fontId="0" fillId="0" borderId="2" xfId="0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wrapText="1"/>
    </xf>
    <xf numFmtId="0" fontId="8" fillId="0" borderId="2" xfId="0" applyFont="1" applyFill="1" applyBorder="1"/>
    <xf numFmtId="4" fontId="8" fillId="0" borderId="2" xfId="0" applyNumberFormat="1" applyFont="1" applyFill="1" applyBorder="1"/>
    <xf numFmtId="2" fontId="8" fillId="0" borderId="2" xfId="0" applyNumberFormat="1" applyFont="1" applyBorder="1" applyAlignment="1">
      <alignment wrapText="1"/>
    </xf>
    <xf numFmtId="4" fontId="9" fillId="0" borderId="2" xfId="0" applyNumberFormat="1" applyFont="1" applyBorder="1" applyAlignment="1" applyProtection="1">
      <alignment horizontal="right" wrapText="1"/>
    </xf>
    <xf numFmtId="4" fontId="8" fillId="0" borderId="2" xfId="0" applyNumberFormat="1" applyFont="1" applyFill="1" applyBorder="1" applyAlignment="1">
      <alignment wrapText="1"/>
    </xf>
    <xf numFmtId="0" fontId="1" fillId="0" borderId="0" xfId="0" applyFont="1" applyAlignment="1">
      <alignment horizontal="right" wrapText="1"/>
    </xf>
    <xf numFmtId="0" fontId="2" fillId="0" borderId="0" xfId="0" applyFont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right" vertical="center"/>
    </xf>
  </cellXfs>
  <cellStyles count="4">
    <cellStyle name="Обычный" xfId="0" builtinId="0"/>
    <cellStyle name="Обычный_софин" xfId="3"/>
    <cellStyle name="Обычный_софин_1" xfId="2"/>
    <cellStyle name="Финансовый 3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86;&#1083;&#1100;&#1079;&#1086;&#1074;&#1072;&#1090;&#1077;&#1083;&#1080;/01_&#1041;&#1102;&#1076;&#1078;&#1077;&#1090;&#1085;&#1099;&#1081;%20&#1086;&#1090;&#1076;&#1077;&#1083;/&#1052;&#1086;&#1080;%20&#1076;&#1086;&#1082;&#1091;&#1084;&#1077;&#1085;&#1090;&#1099;/&#1073;&#1102;&#1076;&#1078;&#1077;&#1090;%202024/&#1056;&#1077;&#1096;&#1077;&#1085;&#1080;&#1103;/06%20&#1080;&#1102;&#1085;&#1100;/&#1055;&#1088;&#1080;&#1083;&#1086;&#1078;&#1077;&#1085;&#1080;&#1103;0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спорт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2024</v>
          </cell>
        </row>
        <row r="2">
          <cell r="B2" t="str">
            <v>2025-2026</v>
          </cell>
        </row>
        <row r="3">
          <cell r="B3" t="str">
            <v>26.12.2023</v>
          </cell>
        </row>
        <row r="4">
          <cell r="B4" t="str">
            <v>45/1-369</v>
          </cell>
        </row>
        <row r="5">
          <cell r="B5" t="str">
            <v>.06.2024</v>
          </cell>
        </row>
        <row r="35">
          <cell r="B35">
            <v>19</v>
          </cell>
          <cell r="C35">
            <v>11</v>
          </cell>
        </row>
      </sheetData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33"/>
  <sheetViews>
    <sheetView tabSelected="1" workbookViewId="0">
      <selection activeCell="B2" sqref="B2:F2"/>
    </sheetView>
  </sheetViews>
  <sheetFormatPr defaultRowHeight="15"/>
  <cols>
    <col min="1" max="1" width="5.5703125" customWidth="1"/>
    <col min="2" max="2" width="58.85546875" customWidth="1"/>
    <col min="3" max="3" width="15" style="12" customWidth="1"/>
    <col min="4" max="4" width="20.85546875" style="12" customWidth="1"/>
    <col min="5" max="5" width="17" style="12" customWidth="1"/>
    <col min="6" max="6" width="18" style="12" customWidth="1"/>
  </cols>
  <sheetData>
    <row r="1" spans="1:6" ht="45" customHeight="1">
      <c r="B1" s="35" t="s">
        <v>63</v>
      </c>
      <c r="C1" s="35"/>
      <c r="D1" s="35"/>
      <c r="E1" s="35"/>
      <c r="F1" s="35"/>
    </row>
    <row r="2" spans="1:6" ht="46.5" customHeight="1">
      <c r="B2" s="35" t="s">
        <v>61</v>
      </c>
      <c r="C2" s="35"/>
      <c r="D2" s="35"/>
      <c r="E2" s="35"/>
      <c r="F2" s="35"/>
    </row>
    <row r="3" spans="1:6" ht="43.5" customHeight="1">
      <c r="B3" s="36" t="s">
        <v>62</v>
      </c>
      <c r="C3" s="36"/>
      <c r="D3" s="36"/>
      <c r="E3" s="36"/>
      <c r="F3" s="36"/>
    </row>
    <row r="4" spans="1:6" ht="20.25">
      <c r="B4" s="1"/>
      <c r="C4" s="2"/>
      <c r="D4" s="2"/>
      <c r="E4" s="37" t="s">
        <v>0</v>
      </c>
      <c r="F4" s="37"/>
    </row>
    <row r="5" spans="1:6" ht="28.5">
      <c r="A5" s="3"/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</row>
    <row r="6" spans="1:6">
      <c r="A6" s="3"/>
      <c r="B6" s="5" t="s">
        <v>6</v>
      </c>
      <c r="C6" s="6"/>
      <c r="D6" s="7">
        <v>4102678.85</v>
      </c>
      <c r="E6" s="7">
        <v>4483777</v>
      </c>
      <c r="F6" s="7">
        <v>4483250</v>
      </c>
    </row>
    <row r="7" spans="1:6" s="12" customFormat="1" ht="85.5">
      <c r="A7" s="8">
        <v>1</v>
      </c>
      <c r="B7" s="9" t="s">
        <v>7</v>
      </c>
      <c r="C7" s="10" t="s">
        <v>8</v>
      </c>
      <c r="D7" s="11">
        <v>1095</v>
      </c>
      <c r="E7" s="11">
        <v>884</v>
      </c>
      <c r="F7" s="11">
        <v>884</v>
      </c>
    </row>
    <row r="8" spans="1:6" s="12" customFormat="1" ht="128.25">
      <c r="A8" s="8">
        <v>2</v>
      </c>
      <c r="B8" s="9" t="s">
        <v>9</v>
      </c>
      <c r="C8" s="10" t="s">
        <v>10</v>
      </c>
      <c r="D8" s="11">
        <v>96158</v>
      </c>
      <c r="E8" s="11">
        <v>96158</v>
      </c>
      <c r="F8" s="11">
        <v>96158</v>
      </c>
    </row>
    <row r="9" spans="1:6" s="12" customFormat="1" ht="85.5">
      <c r="A9" s="8">
        <v>3</v>
      </c>
      <c r="B9" s="13" t="s">
        <v>11</v>
      </c>
      <c r="C9" s="14" t="s">
        <v>12</v>
      </c>
      <c r="D9" s="15">
        <v>92100</v>
      </c>
      <c r="E9" s="15">
        <v>729200</v>
      </c>
      <c r="F9" s="15">
        <v>729200</v>
      </c>
    </row>
    <row r="10" spans="1:6" s="12" customFormat="1" ht="185.25">
      <c r="A10" s="8">
        <v>4</v>
      </c>
      <c r="B10" s="13" t="s">
        <v>13</v>
      </c>
      <c r="C10" s="14" t="s">
        <v>14</v>
      </c>
      <c r="D10" s="11">
        <v>500</v>
      </c>
      <c r="E10" s="11">
        <v>500</v>
      </c>
      <c r="F10" s="11">
        <v>500</v>
      </c>
    </row>
    <row r="11" spans="1:6" s="12" customFormat="1" ht="71.25">
      <c r="A11" s="8">
        <v>5</v>
      </c>
      <c r="B11" s="9" t="s">
        <v>15</v>
      </c>
      <c r="C11" s="10" t="s">
        <v>16</v>
      </c>
      <c r="D11" s="11">
        <v>300900</v>
      </c>
      <c r="E11" s="11">
        <v>300900</v>
      </c>
      <c r="F11" s="11">
        <v>300900</v>
      </c>
    </row>
    <row r="12" spans="1:6" s="12" customFormat="1" ht="42.75">
      <c r="A12" s="8">
        <v>6</v>
      </c>
      <c r="B12" s="9" t="s">
        <v>17</v>
      </c>
      <c r="C12" s="10" t="s">
        <v>18</v>
      </c>
      <c r="D12" s="11">
        <v>88570</v>
      </c>
      <c r="E12" s="11">
        <v>88570</v>
      </c>
      <c r="F12" s="11">
        <v>88570</v>
      </c>
    </row>
    <row r="13" spans="1:6" s="12" customFormat="1" ht="128.25">
      <c r="A13" s="8">
        <v>7</v>
      </c>
      <c r="B13" s="9" t="s">
        <v>19</v>
      </c>
      <c r="C13" s="14" t="s">
        <v>20</v>
      </c>
      <c r="D13" s="15">
        <v>91362.63</v>
      </c>
      <c r="E13" s="15">
        <v>0</v>
      </c>
      <c r="F13" s="16"/>
    </row>
    <row r="14" spans="1:6" s="12" customFormat="1" ht="156.75">
      <c r="A14" s="8">
        <v>8</v>
      </c>
      <c r="B14" s="17" t="s">
        <v>21</v>
      </c>
      <c r="C14" s="18" t="s">
        <v>22</v>
      </c>
      <c r="D14" s="15">
        <v>30791.439999999999</v>
      </c>
      <c r="E14" s="15">
        <v>34784</v>
      </c>
      <c r="F14" s="15">
        <v>34257</v>
      </c>
    </row>
    <row r="15" spans="1:6" s="12" customFormat="1" ht="85.5">
      <c r="A15" s="8">
        <v>9</v>
      </c>
      <c r="B15" s="9" t="s">
        <v>23</v>
      </c>
      <c r="C15" s="10" t="s">
        <v>24</v>
      </c>
      <c r="D15" s="11">
        <v>250000</v>
      </c>
      <c r="E15" s="11">
        <v>250000</v>
      </c>
      <c r="F15" s="11">
        <v>250000</v>
      </c>
    </row>
    <row r="16" spans="1:6" s="12" customFormat="1" ht="85.5">
      <c r="A16" s="8">
        <v>10</v>
      </c>
      <c r="B16" s="9" t="s">
        <v>25</v>
      </c>
      <c r="C16" s="19" t="s">
        <v>26</v>
      </c>
      <c r="D16" s="11">
        <v>20000</v>
      </c>
      <c r="E16" s="11">
        <v>20000</v>
      </c>
      <c r="F16" s="11">
        <v>20000</v>
      </c>
    </row>
    <row r="17" spans="1:6" s="12" customFormat="1" ht="71.25">
      <c r="A17" s="8">
        <v>11</v>
      </c>
      <c r="B17" s="9" t="s">
        <v>27</v>
      </c>
      <c r="C17" s="19" t="s">
        <v>28</v>
      </c>
      <c r="D17" s="11">
        <v>2805</v>
      </c>
      <c r="E17" s="11">
        <v>2805</v>
      </c>
      <c r="F17" s="11">
        <v>2805</v>
      </c>
    </row>
    <row r="18" spans="1:6" s="12" customFormat="1" ht="85.5">
      <c r="A18" s="8">
        <v>12</v>
      </c>
      <c r="B18" s="9" t="s">
        <v>29</v>
      </c>
      <c r="C18" s="19" t="s">
        <v>30</v>
      </c>
      <c r="D18" s="11">
        <v>1500000</v>
      </c>
      <c r="E18" s="11">
        <v>1500000</v>
      </c>
      <c r="F18" s="11">
        <v>1500000</v>
      </c>
    </row>
    <row r="19" spans="1:6" s="12" customFormat="1" ht="114">
      <c r="A19" s="8">
        <v>13</v>
      </c>
      <c r="B19" s="9" t="s">
        <v>31</v>
      </c>
      <c r="C19" s="19" t="s">
        <v>32</v>
      </c>
      <c r="D19" s="11">
        <v>653842</v>
      </c>
      <c r="E19" s="11">
        <v>653842</v>
      </c>
      <c r="F19" s="11">
        <v>653842</v>
      </c>
    </row>
    <row r="20" spans="1:6" s="12" customFormat="1" ht="85.5">
      <c r="A20" s="8">
        <v>14</v>
      </c>
      <c r="B20" s="9" t="s">
        <v>33</v>
      </c>
      <c r="C20" s="19" t="s">
        <v>34</v>
      </c>
      <c r="D20" s="11">
        <v>1334</v>
      </c>
      <c r="E20" s="11">
        <v>1334</v>
      </c>
      <c r="F20" s="11">
        <v>1334</v>
      </c>
    </row>
    <row r="21" spans="1:6" ht="99.75">
      <c r="A21" s="8">
        <v>15</v>
      </c>
      <c r="B21" s="20" t="s">
        <v>35</v>
      </c>
      <c r="C21" s="19" t="s">
        <v>36</v>
      </c>
      <c r="D21" s="11">
        <v>81300</v>
      </c>
      <c r="E21" s="11">
        <v>804800</v>
      </c>
      <c r="F21" s="11">
        <v>804800</v>
      </c>
    </row>
    <row r="22" spans="1:6" ht="142.5">
      <c r="A22" s="8">
        <v>16</v>
      </c>
      <c r="B22" s="21" t="s">
        <v>37</v>
      </c>
      <c r="C22" s="22" t="s">
        <v>38</v>
      </c>
      <c r="D22" s="11">
        <v>55000</v>
      </c>
      <c r="E22" s="23"/>
      <c r="F22" s="23"/>
    </row>
    <row r="23" spans="1:6" ht="71.25">
      <c r="A23" s="8">
        <v>17</v>
      </c>
      <c r="B23" s="24" t="s">
        <v>39</v>
      </c>
      <c r="C23" s="22" t="s">
        <v>40</v>
      </c>
      <c r="D23" s="11">
        <v>70269.320000000007</v>
      </c>
      <c r="E23" s="23"/>
      <c r="F23" s="23"/>
    </row>
    <row r="24" spans="1:6" ht="85.5">
      <c r="A24" s="8">
        <v>18</v>
      </c>
      <c r="B24" s="21" t="s">
        <v>41</v>
      </c>
      <c r="C24" s="22" t="s">
        <v>42</v>
      </c>
      <c r="D24" s="11">
        <v>7945.25</v>
      </c>
      <c r="E24" s="23"/>
      <c r="F24" s="23"/>
    </row>
    <row r="25" spans="1:6" ht="114.75">
      <c r="A25" s="8">
        <v>19</v>
      </c>
      <c r="B25" s="25" t="s">
        <v>43</v>
      </c>
      <c r="C25" s="22" t="s">
        <v>44</v>
      </c>
      <c r="D25" s="11">
        <v>5750</v>
      </c>
      <c r="E25" s="26"/>
      <c r="F25" s="26"/>
    </row>
    <row r="26" spans="1:6" ht="86.25">
      <c r="A26" s="8">
        <v>20</v>
      </c>
      <c r="B26" s="25" t="s">
        <v>45</v>
      </c>
      <c r="C26" s="22" t="s">
        <v>46</v>
      </c>
      <c r="D26" s="11">
        <v>175678.02</v>
      </c>
      <c r="E26" s="26"/>
      <c r="F26" s="26"/>
    </row>
    <row r="27" spans="1:6" ht="129">
      <c r="A27" s="27">
        <v>21</v>
      </c>
      <c r="B27" s="25" t="s">
        <v>47</v>
      </c>
      <c r="C27" s="28" t="s">
        <v>48</v>
      </c>
      <c r="D27" s="11">
        <v>102000</v>
      </c>
      <c r="E27" s="26"/>
      <c r="F27" s="26"/>
    </row>
    <row r="28" spans="1:6" ht="143.25">
      <c r="A28" s="27">
        <v>22</v>
      </c>
      <c r="B28" s="25" t="s">
        <v>49</v>
      </c>
      <c r="C28" s="28" t="s">
        <v>50</v>
      </c>
      <c r="D28" s="11">
        <v>635.89</v>
      </c>
      <c r="E28" s="26"/>
      <c r="F28" s="26"/>
    </row>
    <row r="29" spans="1:6" ht="86.25">
      <c r="A29" s="27">
        <v>23</v>
      </c>
      <c r="B29" s="29" t="s">
        <v>51</v>
      </c>
      <c r="C29" s="28" t="s">
        <v>52</v>
      </c>
      <c r="D29" s="11">
        <f>18220+1225</f>
        <v>19445</v>
      </c>
      <c r="E29" s="26"/>
      <c r="F29" s="26"/>
    </row>
    <row r="30" spans="1:6" ht="86.25">
      <c r="A30" s="27">
        <v>24</v>
      </c>
      <c r="B30" s="29" t="s">
        <v>53</v>
      </c>
      <c r="C30" s="28" t="s">
        <v>54</v>
      </c>
      <c r="D30" s="11">
        <v>85722</v>
      </c>
      <c r="E30" s="26"/>
      <c r="F30" s="26"/>
    </row>
    <row r="31" spans="1:6" ht="86.25">
      <c r="A31" s="27">
        <v>25</v>
      </c>
      <c r="B31" s="29" t="s">
        <v>55</v>
      </c>
      <c r="C31" s="30" t="s">
        <v>56</v>
      </c>
      <c r="D31" s="31">
        <v>170500</v>
      </c>
      <c r="E31" s="26"/>
      <c r="F31" s="26"/>
    </row>
    <row r="32" spans="1:6" ht="72">
      <c r="A32" s="27">
        <v>26</v>
      </c>
      <c r="B32" s="32" t="s">
        <v>57</v>
      </c>
      <c r="C32" s="30" t="s">
        <v>58</v>
      </c>
      <c r="D32" s="33">
        <v>42000</v>
      </c>
      <c r="E32" s="26"/>
      <c r="F32" s="26"/>
    </row>
    <row r="33" spans="1:6" ht="100.5">
      <c r="A33" s="27">
        <v>27</v>
      </c>
      <c r="B33" s="29" t="s">
        <v>59</v>
      </c>
      <c r="C33" s="30" t="s">
        <v>60</v>
      </c>
      <c r="D33" s="34">
        <v>156975.29999999999</v>
      </c>
      <c r="E33" s="26"/>
      <c r="F33" s="26"/>
    </row>
  </sheetData>
  <mergeCells count="4">
    <mergeCell ref="B1:F1"/>
    <mergeCell ref="B2:F2"/>
    <mergeCell ref="B3:F3"/>
    <mergeCell ref="E4:F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2024-06-17T09:22:44Z</dcterms:created>
  <dcterms:modified xsi:type="dcterms:W3CDTF">2024-07-24T07:56:52Z</dcterms:modified>
</cp:coreProperties>
</file>