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декабрь 2024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1" hidden="1">'декабрь 2024'!$A$38:$H$88</definedName>
    <definedName name="_xlnm._FilterDatabase" localSheetId="4" hidden="1">дох!$A$4:$W$182</definedName>
    <definedName name="_xlnm._FilterDatabase" localSheetId="3" hidden="1">Скиф!$A$4:$W$607</definedName>
    <definedName name="дох">дох!$C$4:$W$182</definedName>
    <definedName name="_xlnm.Print_Titles" localSheetId="1">'декабрь 2024'!$4:$5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E50" i="5"/>
  <c r="D50"/>
  <c r="Y143" i="8" l="1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<sst xmlns="http://schemas.openxmlformats.org/spreadsheetml/2006/main" count="1879" uniqueCount="1187">
  <si>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</si>
  <si>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</si>
  <si>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</si>
  <si>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</si>
  <si>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</si>
  <si>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</si>
  <si>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</si>
  <si>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</si>
  <si>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</si>
  <si>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</si>
  <si>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</si>
  <si>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</si>
  <si>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</si>
  <si>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</si>
  <si>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</si>
  <si>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</si>
  <si>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</si>
  <si>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</si>
  <si>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</si>
  <si>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</si>
  <si>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</si>
  <si>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</si>
  <si>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</si>
  <si>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</si>
  <si>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</si>
  <si>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</si>
  <si>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</si>
  <si>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</si>
  <si>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</si>
  <si>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</si>
  <si>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</si>
  <si>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</si>
  <si>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</si>
  <si>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</si>
  <si>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</si>
  <si>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</si>
  <si>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</si>
  <si>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</si>
  <si>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</si>
  <si>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</si>
  <si>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</si>
  <si>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</si>
  <si>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</si>
  <si>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</si>
  <si>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</si>
  <si>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</si>
  <si>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</si>
  <si>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</si>
  <si>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</si>
  <si>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</si>
  <si>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</si>
  <si>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</si>
  <si>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</si>
  <si>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</si>
  <si>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</si>
  <si>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</si>
  <si>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</si>
  <si>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</si>
  <si>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</si>
  <si>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</si>
  <si>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</si>
  <si>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</si>
  <si>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</si>
  <si>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</si>
  <si>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</si>
  <si>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</si>
  <si>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</si>
  <si>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</si>
  <si>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</si>
  <si>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</si>
  <si>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</si>
  <si>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</si>
  <si>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</si>
  <si>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</si>
  <si>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</si>
  <si>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</si>
  <si>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</si>
  <si>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</si>
  <si>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</si>
  <si>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</si>
  <si>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</si>
  <si>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</si>
  <si>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</si>
  <si>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</si>
  <si>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</si>
  <si>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</si>
  <si>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</si>
  <si>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</si>
  <si>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</si>
  <si>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</si>
  <si>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</si>
  <si>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</si>
  <si>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</si>
  <si>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</si>
  <si>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</si>
  <si>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</si>
  <si>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</si>
  <si>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</si>
  <si>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</si>
  <si>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</si>
  <si>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</si>
  <si>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</si>
  <si>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</si>
  <si>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</si>
  <si>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</si>
  <si>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</si>
  <si>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</si>
  <si>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</si>
  <si>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</si>
  <si>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</si>
  <si>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</si>
  <si>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</si>
  <si>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</si>
  <si>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</si>
  <si>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</si>
  <si>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</si>
  <si>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</si>
  <si>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</si>
  <si>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</si>
  <si>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</si>
  <si>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</si>
  <si>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</si>
  <si>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</si>
  <si>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</si>
  <si>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</si>
  <si>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</si>
  <si>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</si>
  <si>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</si>
  <si>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</si>
  <si>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</si>
  <si>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</si>
  <si>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</si>
  <si>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</si>
  <si>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</si>
  <si>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</si>
  <si>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</si>
  <si>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</si>
  <si>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</si>
  <si>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</si>
  <si>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</si>
  <si>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</si>
  <si>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</si>
  <si>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</si>
  <si>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</si>
  <si>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</si>
  <si>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</si>
  <si>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</si>
  <si>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</si>
  <si>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</si>
  <si>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</si>
  <si>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</si>
  <si>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</si>
  <si>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</si>
  <si>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</si>
  <si>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</si>
  <si>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</si>
  <si>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</si>
  <si>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</si>
  <si>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</si>
  <si>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</si>
  <si>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</si>
  <si>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</si>
  <si>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</si>
  <si>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</si>
  <si>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</si>
  <si>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</si>
  <si>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</si>
  <si>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</si>
  <si>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</si>
  <si>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</si>
  <si>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</si>
  <si>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</si>
  <si>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</si>
  <si>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</si>
  <si>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</si>
  <si>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</si>
  <si>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</si>
  <si>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</si>
  <si>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</si>
  <si>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</si>
  <si>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</si>
  <si>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</si>
  <si>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</si>
  <si>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</si>
  <si>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</si>
  <si>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</si>
  <si>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</si>
  <si>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</si>
  <si>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</si>
  <si>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</si>
  <si>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</si>
  <si>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</si>
  <si>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</si>
  <si>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</si>
  <si>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</si>
  <si>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</si>
  <si>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</si>
  <si>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</si>
  <si>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</si>
  <si>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</si>
  <si>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</si>
  <si>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</si>
  <si>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</si>
  <si>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</si>
  <si>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</si>
  <si>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</si>
  <si>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</si>
  <si>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</si>
  <si>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</si>
  <si>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</si>
  <si>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</si>
  <si>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</si>
  <si>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</si>
  <si>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</si>
  <si>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</si>
  <si>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</si>
  <si>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</si>
  <si>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</si>
  <si>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</si>
  <si>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</si>
  <si>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</si>
  <si>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</si>
  <si>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</si>
  <si>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</si>
  <si>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</si>
  <si>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</si>
  <si>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</si>
  <si>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</si>
  <si>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</si>
  <si>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</si>
  <si>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</si>
  <si>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</si>
  <si>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</si>
  <si>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</si>
  <si>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</si>
  <si>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</si>
  <si>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</si>
  <si>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</si>
  <si>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</si>
  <si>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</si>
  <si>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</si>
  <si>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</si>
  <si>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</si>
  <si>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</si>
  <si>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</si>
  <si>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</si>
  <si>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</si>
  <si>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</si>
  <si>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</si>
  <si>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</si>
  <si>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</si>
  <si>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</si>
  <si>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</si>
  <si>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</si>
  <si>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</si>
  <si>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</si>
  <si>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</si>
  <si>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</si>
  <si>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</si>
  <si>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</si>
  <si>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</si>
  <si>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</si>
  <si>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</si>
  <si>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</si>
  <si>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</si>
  <si>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</si>
  <si>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</si>
  <si>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</si>
  <si>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</si>
  <si>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</si>
  <si>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</si>
  <si>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</si>
  <si>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</si>
  <si>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</si>
  <si>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</si>
  <si>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</si>
  <si>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</si>
  <si>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</si>
  <si>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</si>
  <si>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</si>
  <si>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</si>
  <si>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</si>
  <si>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</si>
  <si>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</si>
  <si>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</si>
  <si>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</si>
  <si>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</si>
  <si>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</si>
  <si>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</si>
  <si>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</si>
  <si>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</si>
  <si>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</si>
  <si>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</si>
  <si>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</si>
  <si>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</si>
  <si>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</si>
  <si>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</si>
  <si>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</si>
  <si>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</si>
  <si>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</si>
  <si>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</si>
  <si>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</si>
  <si>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</si>
  <si>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</si>
  <si>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</si>
  <si>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</si>
  <si>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</si>
  <si>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</si>
  <si>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</si>
  <si>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</si>
  <si>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</si>
  <si>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</si>
  <si>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</si>
  <si>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</si>
  <si>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</si>
  <si>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</si>
  <si>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</si>
  <si>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</si>
  <si>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</si>
  <si>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</si>
  <si>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</si>
  <si>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</si>
  <si>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</si>
  <si>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</si>
  <si>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</si>
  <si>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</si>
  <si>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</si>
  <si>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</si>
  <si>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</si>
  <si>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</si>
  <si>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</si>
  <si>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</si>
  <si>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</si>
  <si>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</si>
  <si>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</si>
  <si>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</si>
  <si>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</si>
  <si>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</si>
  <si>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</si>
  <si>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</si>
  <si>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</si>
  <si>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</si>
  <si>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</si>
  <si>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</si>
  <si>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</si>
  <si>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</si>
  <si>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</si>
  <si>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</si>
  <si>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</si>
  <si>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</si>
  <si>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</si>
  <si>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</si>
  <si>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</si>
  <si>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</si>
  <si>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</si>
  <si>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</si>
  <si>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</si>
  <si>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</si>
  <si>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</si>
  <si>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</si>
  <si>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</si>
  <si>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</si>
  <si>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</si>
  <si>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</si>
  <si>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</si>
  <si>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</si>
  <si>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</si>
  <si>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</si>
  <si>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</si>
  <si>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</si>
  <si>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</si>
  <si>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</si>
  <si>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</si>
  <si>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</si>
  <si>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</si>
  <si>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</si>
  <si>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</si>
  <si>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</si>
  <si>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</si>
  <si>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</si>
  <si>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</si>
  <si>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</si>
  <si>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</si>
  <si>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</si>
  <si>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</si>
  <si>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</si>
  <si>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</si>
  <si>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</si>
  <si>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</si>
  <si>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</si>
  <si>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</si>
  <si>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</si>
  <si>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</si>
  <si>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</si>
  <si>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</si>
  <si>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</si>
  <si>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</si>
  <si>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</si>
  <si>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</si>
  <si>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</si>
  <si>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</si>
  <si>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</si>
  <si>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</si>
  <si>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</si>
  <si>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</si>
  <si>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</si>
  <si>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</si>
  <si>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</si>
  <si>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</si>
  <si>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</si>
  <si>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</si>
  <si>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</si>
  <si>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</si>
  <si>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</si>
  <si>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</si>
  <si>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</si>
  <si>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</si>
  <si>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</si>
  <si>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</si>
  <si>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</si>
  <si>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</si>
  <si>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</si>
  <si>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</si>
  <si>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</si>
  <si>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</si>
  <si>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</si>
  <si>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</si>
  <si>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</si>
  <si>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</si>
  <si>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</si>
  <si>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</si>
  <si>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</si>
  <si>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</si>
  <si>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</si>
  <si>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</si>
  <si>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</si>
  <si>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</si>
  <si>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</si>
  <si>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</si>
  <si>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</si>
  <si>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</si>
  <si>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</si>
  <si>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</si>
  <si>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</si>
  <si>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</si>
  <si>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</si>
  <si>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</si>
  <si>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</si>
  <si>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</si>
  <si>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</si>
  <si>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</si>
  <si>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</si>
  <si>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</si>
  <si>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</si>
  <si>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</si>
  <si>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</si>
  <si>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</si>
  <si>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</si>
  <si>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</si>
  <si>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</si>
  <si>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</si>
  <si>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</si>
  <si>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</si>
  <si>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</si>
  <si>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</si>
  <si>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</si>
  <si>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</si>
  <si>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</si>
  <si>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</si>
  <si>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</si>
  <si>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</si>
  <si>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</si>
  <si>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</si>
  <si>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</si>
  <si>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</si>
  <si>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</si>
  <si>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</si>
  <si>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</si>
  <si>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</si>
  <si>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</si>
  <si>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</si>
  <si>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</si>
  <si>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</si>
  <si>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</si>
  <si>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</si>
  <si>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</si>
  <si>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</si>
  <si>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</si>
  <si>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</si>
  <si>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</si>
  <si>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</si>
  <si>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</si>
  <si>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</si>
  <si>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</si>
  <si>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</si>
  <si>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</si>
  <si>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</si>
  <si>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</si>
  <si>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</si>
  <si>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</si>
  <si>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</si>
  <si>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</si>
  <si>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</si>
  <si>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</si>
  <si>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</si>
  <si>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</si>
  <si>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</si>
  <si>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</si>
  <si>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</si>
  <si>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</si>
  <si>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</si>
  <si>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</si>
  <si>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</si>
  <si>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</si>
  <si>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</si>
  <si>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</si>
  <si>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</si>
  <si>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</si>
  <si>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</si>
  <si>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</si>
  <si>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</si>
  <si>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</si>
  <si>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</si>
  <si>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</si>
  <si>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</si>
  <si>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</si>
  <si>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</si>
  <si>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</si>
  <si>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</si>
  <si>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</si>
  <si>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</si>
  <si>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</si>
  <si>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</si>
  <si>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</si>
  <si>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</si>
  <si>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</si>
  <si>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</si>
  <si>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</si>
  <si>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</si>
  <si>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</si>
  <si>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</si>
  <si>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</si>
  <si>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</si>
  <si>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</si>
  <si>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</si>
  <si>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</si>
  <si>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</si>
  <si>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</si>
  <si>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</si>
  <si>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</si>
  <si>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</si>
  <si>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</si>
  <si>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</si>
  <si>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</si>
  <si>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</si>
  <si>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</si>
  <si>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</si>
  <si>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</si>
  <si>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</si>
  <si>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</si>
  <si>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</si>
  <si>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</si>
  <si>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</si>
  <si>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</si>
  <si>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</si>
  <si>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</si>
  <si>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</si>
  <si>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</si>
  <si>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</si>
  <si>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</si>
  <si>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</si>
  <si>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</si>
  <si>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</si>
  <si>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</si>
  <si>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</si>
  <si>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</si>
  <si>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</si>
  <si>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</si>
  <si>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</si>
  <si>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</si>
  <si>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</si>
  <si>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</si>
  <si>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</si>
  <si>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</si>
  <si>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</si>
  <si>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</si>
  <si>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</si>
  <si>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</si>
  <si>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</si>
  <si>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</si>
  <si>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</si>
  <si>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</si>
  <si>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</si>
  <si>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</si>
  <si>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</si>
  <si>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</si>
  <si>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</si>
  <si>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</si>
  <si>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</si>
  <si>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</si>
  <si>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</si>
  <si>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</si>
  <si>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</si>
  <si>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</si>
  <si>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</si>
  <si>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</si>
  <si>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</si>
  <si>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</si>
  <si>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</si>
  <si>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</si>
  <si>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</si>
  <si>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</si>
  <si>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</si>
  <si>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</si>
  <si>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</si>
  <si>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</si>
  <si>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</si>
  <si>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</si>
  <si>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</si>
  <si>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</si>
  <si>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</si>
  <si>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</si>
  <si>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</si>
  <si>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</si>
  <si>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</si>
  <si>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</si>
  <si>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</si>
  <si>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</si>
  <si>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</si>
  <si>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</si>
  <si>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</si>
  <si>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</si>
  <si>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</si>
  <si>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</si>
  <si>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</si>
  <si>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</si>
  <si>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</si>
  <si>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</si>
  <si>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</si>
  <si>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</si>
  <si>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</si>
  <si>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</si>
  <si>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</si>
  <si>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</si>
  <si>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</si>
  <si>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</si>
  <si>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</si>
  <si>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</si>
  <si>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</si>
  <si>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</si>
  <si>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</si>
  <si>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</si>
  <si>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</si>
  <si>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</si>
  <si>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</si>
  <si>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</si>
  <si>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</si>
  <si>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</si>
  <si>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</si>
  <si>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</si>
  <si>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</si>
  <si>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</si>
  <si>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</si>
  <si>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</si>
  <si>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</si>
  <si>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</si>
  <si>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</si>
  <si>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</si>
  <si>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</si>
  <si>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</si>
  <si>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</si>
  <si>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</si>
  <si>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</si>
  <si>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</si>
  <si>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</si>
  <si>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</si>
  <si>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</si>
  <si>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</si>
  <si>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</si>
  <si>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</si>
  <si>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</si>
  <si>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</si>
  <si>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</si>
  <si>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</si>
  <si>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</si>
  <si>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</si>
  <si>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</si>
  <si>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</si>
  <si>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</si>
  <si>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</si>
  <si>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</si>
  <si>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</si>
  <si>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</si>
  <si>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</si>
  <si>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</si>
  <si>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</si>
  <si>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</si>
  <si>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</si>
  <si>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</si>
  <si>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</si>
  <si>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</si>
  <si>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</si>
  <si>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</si>
  <si>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</si>
  <si>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</si>
  <si>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</si>
  <si>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</si>
  <si>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</si>
  <si>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</si>
  <si>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</si>
  <si>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</si>
  <si>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</si>
  <si>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</si>
  <si>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</si>
  <si>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</si>
  <si>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</si>
  <si>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</si>
  <si>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</si>
  <si>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</si>
  <si>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</si>
  <si>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</si>
  <si>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</si>
  <si>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</si>
  <si>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</si>
  <si>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</si>
  <si>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</si>
  <si>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</si>
  <si>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</si>
  <si>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</si>
  <si>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</si>
  <si>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</si>
  <si>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</si>
  <si>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</si>
  <si>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</si>
  <si>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</si>
  <si>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</si>
  <si>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</si>
  <si>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</si>
  <si>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</si>
  <si>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</si>
  <si>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</si>
  <si>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</si>
  <si>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</si>
  <si>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</si>
  <si>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</si>
  <si>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</si>
  <si>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</si>
  <si>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</si>
  <si>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</si>
  <si>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</si>
  <si>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</si>
  <si>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</si>
  <si>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</si>
  <si>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</si>
  <si>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</si>
  <si>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</si>
  <si>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</si>
  <si>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</si>
  <si>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</si>
  <si>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</si>
  <si>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</si>
  <si>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</si>
  <si>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</si>
  <si>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</si>
  <si>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</si>
  <si>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</si>
  <si>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</si>
  <si>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</si>
  <si>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</si>
  <si>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</si>
  <si>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</si>
  <si>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</si>
  <si>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</si>
  <si>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</si>
  <si>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</si>
  <si>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</si>
  <si>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</si>
  <si>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</si>
  <si>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</si>
  <si>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</si>
  <si>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</si>
  <si>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</si>
  <si>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</si>
  <si>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</si>
  <si>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</si>
  <si>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</si>
  <si>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</si>
  <si>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</si>
  <si>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</si>
  <si>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</si>
  <si>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</si>
  <si>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</si>
  <si>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</si>
  <si>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</si>
  <si>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</si>
  <si>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</si>
  <si>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</si>
  <si>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</si>
  <si>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</si>
  <si>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</si>
  <si>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</si>
  <si>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</si>
  <si>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</si>
  <si>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</si>
  <si>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</si>
  <si>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</si>
  <si>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</si>
  <si>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</si>
  <si>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</si>
  <si>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</si>
  <si>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</si>
  <si>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</si>
  <si>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</si>
  <si>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</si>
  <si>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</si>
  <si>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</si>
  <si>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</si>
  <si>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</si>
  <si>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</si>
  <si>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</si>
  <si>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</si>
  <si>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</si>
  <si>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</si>
  <si>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</si>
  <si>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</si>
  <si>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</si>
  <si>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</si>
  <si>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</si>
  <si>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</si>
  <si>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</si>
  <si>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</si>
  <si>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</si>
  <si>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</si>
  <si>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</si>
  <si>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</si>
  <si>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</si>
  <si>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</si>
  <si>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</si>
  <si>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</si>
  <si>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</si>
  <si>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</si>
  <si>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</si>
  <si>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</si>
  <si>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</si>
  <si>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</si>
  <si>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</si>
  <si>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</si>
  <si>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</si>
  <si>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</si>
  <si>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</si>
  <si>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</si>
  <si>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</si>
  <si>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</si>
  <si>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</si>
  <si>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</si>
  <si>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</si>
  <si>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</si>
  <si>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</si>
  <si>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</si>
  <si>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</si>
  <si>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</si>
  <si>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</si>
  <si>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</si>
  <si>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</si>
  <si>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</si>
  <si>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</si>
  <si>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</si>
  <si>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</si>
  <si>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</si>
  <si>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</si>
  <si>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</si>
  <si>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</si>
  <si>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</si>
  <si>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</si>
  <si>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</si>
  <si>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</si>
  <si>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</si>
  <si>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</si>
  <si>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</si>
  <si>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</si>
  <si>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</si>
  <si>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</si>
  <si>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</si>
  <si>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</si>
  <si>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</si>
  <si>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</si>
  <si>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</si>
  <si>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</si>
  <si>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</si>
  <si>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</si>
  <si>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</si>
  <si>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</si>
  <si>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</si>
  <si>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</si>
  <si>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</si>
  <si>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</si>
  <si>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</si>
  <si>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</si>
  <si>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</si>
  <si>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</si>
  <si>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</si>
  <si>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</si>
  <si>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</si>
  <si>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</si>
  <si>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</si>
  <si>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</si>
  <si>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</si>
  <si>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</si>
  <si>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</si>
  <si>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</si>
  <si>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</si>
  <si>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</si>
  <si>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</si>
  <si>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</si>
  <si>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</si>
  <si>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</si>
  <si>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</si>
  <si>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</si>
  <si>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</si>
  <si>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</si>
  <si>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</si>
  <si>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</si>
  <si>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</si>
  <si>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</si>
  <si>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</si>
  <si>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</si>
  <si>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</si>
  <si>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</si>
  <si>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</si>
  <si>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</si>
  <si>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</si>
  <si>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</si>
  <si>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</si>
  <si>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</si>
  <si>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</si>
  <si>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</si>
  <si>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</si>
  <si>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</si>
  <si>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</si>
  <si>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</si>
  <si>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</si>
  <si>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</si>
  <si>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</si>
  <si>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</si>
  <si>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</si>
  <si>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</si>
  <si>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</si>
  <si>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</si>
  <si>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</si>
  <si>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</si>
  <si>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</si>
  <si>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</si>
  <si>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</si>
  <si>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</si>
  <si>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</si>
  <si>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</si>
  <si>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</si>
  <si>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</si>
  <si>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</si>
  <si>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</si>
  <si>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</si>
  <si>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</si>
  <si>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</si>
  <si>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</si>
  <si>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</si>
  <si>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</si>
  <si>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</si>
  <si>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</si>
  <si>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</si>
  <si>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</si>
  <si>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</si>
  <si>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</si>
  <si>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</si>
  <si>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</si>
  <si>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</si>
  <si>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</si>
  <si>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</si>
  <si>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</si>
  <si>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</si>
  <si>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</si>
  <si>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</si>
  <si>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</si>
  <si>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</si>
  <si>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</si>
  <si>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</si>
  <si>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</si>
  <si>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</si>
  <si>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</si>
  <si>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</si>
  <si>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</si>
  <si>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</si>
  <si>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</si>
  <si>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</si>
  <si>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</si>
  <si>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</si>
  <si>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</si>
  <si>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</si>
  <si>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</si>
  <si>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</si>
  <si>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</si>
  <si>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</si>
  <si>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</si>
  <si>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</si>
  <si>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</si>
  <si>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</si>
  <si>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</si>
  <si>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</si>
  <si>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</si>
  <si>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</si>
  <si>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</si>
  <si>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</si>
  <si>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</si>
  <si>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</si>
  <si>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</si>
  <si>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</si>
  <si>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</si>
  <si>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</si>
  <si>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</si>
  <si>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</si>
  <si>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</si>
  <si>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</si>
  <si>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</si>
  <si>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</si>
  <si>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</si>
  <si>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</si>
  <si>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</si>
  <si>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</si>
  <si>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</si>
  <si>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</si>
  <si>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</si>
  <si>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</si>
  <si>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</si>
  <si>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</si>
  <si>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</si>
  <si>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</si>
  <si>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</si>
  <si>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</si>
  <si>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</si>
  <si>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</si>
  <si>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</si>
  <si>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</si>
  <si>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</si>
  <si>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</si>
  <si>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</si>
  <si>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</si>
  <si>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</si>
  <si>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</si>
  <si>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</si>
  <si>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</si>
  <si>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</si>
  <si>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</si>
  <si>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</si>
  <si>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</si>
  <si>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</si>
  <si>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</si>
  <si>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</si>
  <si>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</si>
  <si>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</si>
  <si>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</si>
  <si>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</si>
  <si>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</si>
  <si>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</si>
  <si>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</si>
  <si>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</si>
  <si>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</si>
  <si>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</si>
  <si>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</si>
  <si>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</si>
  <si>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</si>
  <si>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</si>
  <si>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</si>
  <si>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</si>
  <si>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</si>
  <si>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</si>
  <si>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</si>
  <si>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</si>
  <si>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</si>
  <si>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</si>
  <si>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</si>
  <si>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</si>
  <si>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</si>
  <si>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</si>
  <si>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</si>
  <si>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</si>
  <si>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</si>
  <si>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</si>
  <si>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</si>
  <si>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</si>
  <si>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</si>
  <si>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</si>
  <si>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</si>
  <si>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</si>
  <si>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</si>
  <si>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</si>
  <si>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</si>
  <si>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</si>
  <si>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</si>
  <si>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</si>
  <si>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</si>
  <si>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</si>
  <si>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</si>
  <si>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</si>
  <si>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</si>
  <si>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</si>
  <si>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</si>
  <si>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</si>
  <si>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</si>
  <si>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</si>
  <si>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</si>
  <si>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</si>
  <si>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</si>
  <si>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</si>
  <si>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</si>
  <si>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</si>
  <si>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</si>
  <si>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</si>
  <si>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</si>
  <si>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</si>
  <si>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</si>
  <si>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</si>
  <si>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</si>
  <si>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</si>
  <si>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</si>
  <si>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</si>
  <si>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</si>
  <si>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</si>
  <si>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</si>
  <si>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</si>
  <si>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</si>
  <si>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</si>
  <si>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</si>
  <si>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</si>
  <si>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</si>
  <si>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</si>
  <si>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</si>
  <si>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</si>
  <si>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</si>
  <si>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</si>
  <si>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</si>
  <si>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</si>
  <si>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</si>
  <si>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</si>
  <si>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</si>
  <si>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</si>
  <si>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</si>
  <si>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</si>
  <si>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</si>
  <si>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</si>
  <si>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</si>
  <si>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</si>
  <si>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</si>
  <si>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</si>
  <si>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</si>
  <si>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</si>
  <si>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</si>
  <si>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</si>
  <si>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</si>
  <si>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</si>
  <si>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</si>
  <si>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</si>
  <si>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</si>
  <si>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</si>
  <si>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</si>
  <si>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</si>
  <si>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</si>
  <si>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</si>
  <si>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</si>
  <si>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</si>
  <si>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</si>
  <si>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</si>
  <si>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Судебные системы</t>
  </si>
  <si>
    <t>Инные межбюджетные трансферты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</si>
  <si>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</si>
  <si>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</si>
  <si>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</si>
  <si>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</si>
  <si>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</si>
  <si>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</si>
  <si>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</si>
  <si>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</si>
  <si>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</si>
  <si>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</si>
  <si>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</si>
  <si>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</si>
  <si>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О.Г. Давыденко</t>
  </si>
  <si>
    <t>Отчёт об исполнении районного бюджета  Богучанского района за декабрь 2024 года</t>
  </si>
  <si>
    <t>Исполнено за декабрь 2024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</si>
</sst>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('декабрь 2024'!$B$7,'декабрь 2024'!$B$38)</c:f>
              <c:numCache>
                <c:formatCode>#,##0.00_ ;[Red]\-#,##0.00\ </c:formatCode>
                <c:ptCount val="2"/>
                <c:pt idx="0" formatCode="#,##0.00">
                  <c:v>3941753935.3100004</c:v>
                </c:pt>
                <c:pt idx="1">
                  <c:v>3956505721.5100002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('декабрь 2024'!$C$7,'декабрь 2024'!$C$38)</c:f>
              <c:numCache>
                <c:formatCode>#,##0.00_ ;[Red]\-#,##0.00\ </c:formatCode>
                <c:ptCount val="2"/>
                <c:pt idx="0" formatCode="#,##0.00">
                  <c:v>3928023939.6200004</c:v>
                </c:pt>
                <c:pt idx="1">
                  <c:v>3867654876.4400001</c:v>
                </c:pt>
              </c:numCache>
            </c:numRef>
          </c:val>
        </c:ser>
        <c:shape val="cylinder"/>
        <c:axId val="147605376"/>
        <c:axId val="147606912"/>
        <c:axId val="0"/>
      </c:bar3DChart>
      <c:catAx>
        <c:axId val="147605376"/>
        <c:scaling>
          <c:orientation val="minMax"/>
        </c:scaling>
        <c:axPos val="b"/>
        <c:tickLblPos val="nextTo"/>
        <c:crossAx val="147606912"/>
        <c:crosses val="autoZero"/>
        <c:auto val="1"/>
        <c:lblAlgn val="ctr"/>
        <c:lblOffset val="100"/>
      </c:catAx>
      <c:valAx>
        <c:axId val="147606912"/>
        <c:scaling>
          <c:orientation val="minMax"/>
          <c:min val="0"/>
        </c:scaling>
        <c:axPos val="l"/>
        <c:numFmt formatCode="#,##0.00" sourceLinked="1"/>
        <c:tickLblPos val="nextTo"/>
        <c:crossAx val="14760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66" l="0.70000000000000062" r="0.70000000000000062" t="0.750000000000007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46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39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39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419102</xdr:colOff>
      <xdr:row>3</xdr:row>
      <xdr:rowOff>276225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391777" y="16668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3 941 753  935,31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0.35637</cdr:x>
      <cdr:y>0.07305</cdr:y>
    </cdr:from>
    <cdr:to>
      <cdr:x>0.53174</cdr:x>
      <cdr:y>0.14503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91763" y="292932"/>
          <a:ext cx="1324626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3 928 023 939,62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0.53109</cdr:x>
      <cdr:y>0.06649</cdr:y>
    </cdr:from>
    <cdr:to>
      <cdr:x>0.73078</cdr:x>
      <cdr:y>0.12824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11519" y="266631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3 956 505 721,51</a:t>
          </a:r>
        </a:p>
      </cdr:txBody>
    </cdr:sp>
  </cdr:relSizeAnchor>
  <cdr:relSizeAnchor xmlns:cdr="http://schemas.openxmlformats.org/drawingml/2006/chartDrawing">
    <cdr:from>
      <cdr:x>0.69237</cdr:x>
      <cdr:y>0.09265</cdr:y>
    </cdr:from>
    <cdr:to>
      <cdr:x>0.88283</cdr:x>
      <cdr:y>0.14967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29672" y="371528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3 867 654 876,44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7" t="s">
        <v>165</v>
      </c>
      <c r="B1" s="77"/>
      <c r="C1" s="78"/>
      <c r="D1" s="78"/>
      <c r="E1" s="78"/>
      <c r="F1" s="78"/>
    </row>
    <row r="2" spans="1:17" ht="22.5" customHeight="1">
      <c r="A2" s="79" t="s">
        <v>168</v>
      </c>
      <c r="B2" s="79"/>
      <c r="C2" s="79"/>
      <c r="D2" s="79"/>
      <c r="E2" s="79"/>
      <c r="F2" s="79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0" t="s">
        <v>65</v>
      </c>
      <c r="B6" s="81"/>
      <c r="C6" s="82"/>
      <c r="D6" s="82"/>
      <c r="E6" s="82"/>
      <c r="F6" s="83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4" t="s">
        <v>15</v>
      </c>
      <c r="B39" s="85"/>
      <c r="C39" s="86"/>
      <c r="D39" s="86"/>
      <c r="E39" s="86"/>
      <c r="F39" s="87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6" t="s">
        <v>169</v>
      </c>
      <c r="B112" s="76"/>
      <c r="C112" s="76"/>
      <c r="D112" s="76"/>
      <c r="E112" s="76"/>
      <c r="F112" s="76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7"/>
  <sheetViews>
    <sheetView tabSelected="1" zoomScaleNormal="100" zoomScaleSheetLayoutView="100" workbookViewId="0">
      <selection activeCell="B110" sqref="B109:B110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77"/>
      <c r="B1" s="78"/>
      <c r="C1" s="78"/>
      <c r="D1" s="78"/>
      <c r="E1" s="78"/>
    </row>
    <row r="2" spans="1:8" ht="44.25" customHeight="1">
      <c r="A2" s="79" t="s">
        <v>1185</v>
      </c>
      <c r="B2" s="79"/>
      <c r="C2" s="79"/>
      <c r="D2" s="79"/>
      <c r="E2" s="79"/>
    </row>
    <row r="3" spans="1:8">
      <c r="E3" s="18" t="s">
        <v>1178</v>
      </c>
    </row>
    <row r="4" spans="1:8" ht="22.5">
      <c r="A4" s="1" t="s">
        <v>16</v>
      </c>
      <c r="B4" s="1" t="s">
        <v>184</v>
      </c>
      <c r="C4" s="1" t="s">
        <v>1186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0" t="s">
        <v>65</v>
      </c>
      <c r="B6" s="82"/>
      <c r="C6" s="82"/>
      <c r="D6" s="82"/>
      <c r="E6" s="83"/>
    </row>
    <row r="7" spans="1:8">
      <c r="A7" s="7" t="s">
        <v>64</v>
      </c>
      <c r="B7" s="68">
        <v>3941753935.3100004</v>
      </c>
      <c r="C7" s="68">
        <v>3928023939.6200004</v>
      </c>
      <c r="D7" s="9">
        <v>-13729995.690000057</v>
      </c>
      <c r="E7" s="5">
        <v>99.65</v>
      </c>
      <c r="F7"/>
      <c r="G7" s="17"/>
      <c r="H7" s="17"/>
    </row>
    <row r="8" spans="1:8">
      <c r="A8" s="4" t="s">
        <v>65</v>
      </c>
      <c r="B8" s="68">
        <v>834221377.42000008</v>
      </c>
      <c r="C8" s="68">
        <v>847849209.44000006</v>
      </c>
      <c r="D8" s="9">
        <v>13627832.019999981</v>
      </c>
      <c r="E8" s="5">
        <v>101.63</v>
      </c>
    </row>
    <row r="9" spans="1:8" ht="17.25" customHeight="1">
      <c r="A9" s="3" t="s">
        <v>83</v>
      </c>
      <c r="B9" s="67">
        <v>54847750.640000001</v>
      </c>
      <c r="C9" s="67">
        <v>60408399.460000001</v>
      </c>
      <c r="D9" s="11">
        <v>5560648.8200000003</v>
      </c>
      <c r="E9" s="12">
        <v>110.14</v>
      </c>
    </row>
    <row r="10" spans="1:8" ht="21" customHeight="1">
      <c r="A10" s="3" t="s">
        <v>84</v>
      </c>
      <c r="B10" s="67">
        <v>502125604.75999999</v>
      </c>
      <c r="C10" s="67">
        <v>508312037.02999997</v>
      </c>
      <c r="D10" s="11">
        <v>6186432.2699999809</v>
      </c>
      <c r="E10" s="12">
        <v>101.23</v>
      </c>
    </row>
    <row r="11" spans="1:8" ht="30.75" customHeight="1">
      <c r="A11" s="3" t="s">
        <v>986</v>
      </c>
      <c r="B11" s="67">
        <v>93700</v>
      </c>
      <c r="C11" s="67">
        <v>100584.39</v>
      </c>
      <c r="D11" s="11">
        <v>6884.3899999999994</v>
      </c>
      <c r="E11" s="12">
        <v>107.34726787620063</v>
      </c>
    </row>
    <row r="12" spans="1:8" ht="21" customHeight="1">
      <c r="A12" s="3" t="s">
        <v>66</v>
      </c>
      <c r="B12" s="67">
        <v>149567200</v>
      </c>
      <c r="C12" s="67">
        <v>145851718.03999999</v>
      </c>
      <c r="D12" s="11">
        <v>-3715481.9600000083</v>
      </c>
      <c r="E12" s="12">
        <v>97.52</v>
      </c>
    </row>
    <row r="13" spans="1:8" ht="18" customHeight="1">
      <c r="A13" s="3" t="s">
        <v>67</v>
      </c>
      <c r="B13" s="67">
        <v>1285000</v>
      </c>
      <c r="C13" s="67">
        <v>1284105.56</v>
      </c>
      <c r="D13" s="11">
        <v>-894.43999999994412</v>
      </c>
      <c r="E13" s="12">
        <v>99.93</v>
      </c>
    </row>
    <row r="14" spans="1:8">
      <c r="A14" s="3" t="s">
        <v>68</v>
      </c>
      <c r="B14" s="67">
        <v>15854000</v>
      </c>
      <c r="C14" s="67">
        <v>16010073.91</v>
      </c>
      <c r="D14" s="11">
        <v>156073.91000000015</v>
      </c>
      <c r="E14" s="12">
        <v>100.98</v>
      </c>
    </row>
    <row r="15" spans="1:8" ht="28.5" customHeight="1">
      <c r="A15" s="3" t="s">
        <v>70</v>
      </c>
      <c r="B15" s="67">
        <v>58569823.090000004</v>
      </c>
      <c r="C15" s="67">
        <v>60697943.010000005</v>
      </c>
      <c r="D15" s="11">
        <v>2128119.9200000018</v>
      </c>
      <c r="E15" s="12">
        <v>103.63</v>
      </c>
    </row>
    <row r="16" spans="1:8" ht="62.25" customHeight="1">
      <c r="A16" s="3" t="s">
        <v>109</v>
      </c>
      <c r="B16" s="67">
        <v>29660000</v>
      </c>
      <c r="C16" s="67">
        <v>31624283.390000001</v>
      </c>
      <c r="D16" s="11">
        <v>1964283.3900000006</v>
      </c>
      <c r="E16" s="12">
        <v>106.62</v>
      </c>
    </row>
    <row r="17" spans="1:13" ht="63.75">
      <c r="A17" s="23" t="s">
        <v>118</v>
      </c>
      <c r="B17" s="67">
        <v>1500</v>
      </c>
      <c r="C17" s="67">
        <v>1503.41</v>
      </c>
      <c r="D17" s="11">
        <v>3.4100000000000819</v>
      </c>
      <c r="E17" s="12">
        <v>100.23</v>
      </c>
    </row>
    <row r="18" spans="1:13" ht="63.75">
      <c r="A18" s="3" t="s">
        <v>111</v>
      </c>
      <c r="B18" s="67">
        <v>0</v>
      </c>
      <c r="C18" s="67">
        <v>227924.01</v>
      </c>
      <c r="D18" s="11">
        <v>227924.01</v>
      </c>
      <c r="E18" s="12">
        <v>0</v>
      </c>
      <c r="K18" s="2" t="s">
        <v>1181</v>
      </c>
      <c r="L18" s="75"/>
      <c r="M18" s="75"/>
    </row>
    <row r="19" spans="1:13" ht="38.25">
      <c r="A19" s="63" t="s">
        <v>1177</v>
      </c>
      <c r="B19" s="67">
        <v>28187400</v>
      </c>
      <c r="C19" s="67">
        <v>28056543.100000001</v>
      </c>
      <c r="D19" s="11">
        <v>-130856.89999999851</v>
      </c>
      <c r="E19" s="12">
        <v>99.54</v>
      </c>
      <c r="L19" s="75"/>
      <c r="M19" s="75"/>
    </row>
    <row r="20" spans="1:13" ht="63.75">
      <c r="A20" s="3" t="s">
        <v>1179</v>
      </c>
      <c r="B20" s="67">
        <v>123.09</v>
      </c>
      <c r="C20" s="67">
        <v>123.09</v>
      </c>
      <c r="D20" s="71">
        <v>0</v>
      </c>
      <c r="E20" s="12">
        <v>100</v>
      </c>
      <c r="L20" s="75"/>
      <c r="M20" s="75"/>
    </row>
    <row r="21" spans="1:13" ht="63.75">
      <c r="A21" s="3" t="s">
        <v>1162</v>
      </c>
      <c r="B21" s="67">
        <v>720800</v>
      </c>
      <c r="C21" s="67">
        <v>787566.01</v>
      </c>
      <c r="D21" s="11">
        <v>66766.010000000009</v>
      </c>
      <c r="E21" s="12">
        <v>109.26276498335183</v>
      </c>
      <c r="K21" s="75"/>
      <c r="L21" s="75"/>
    </row>
    <row r="22" spans="1:13">
      <c r="A22" s="3" t="s">
        <v>71</v>
      </c>
      <c r="B22" s="67">
        <v>2154456</v>
      </c>
      <c r="C22" s="67">
        <v>2154203.7200000002</v>
      </c>
      <c r="D22" s="11">
        <v>-252.27999999979511</v>
      </c>
      <c r="E22" s="12">
        <v>99.99</v>
      </c>
    </row>
    <row r="23" spans="1:13" ht="25.5">
      <c r="A23" s="3" t="s">
        <v>164</v>
      </c>
      <c r="B23" s="67">
        <v>34304055.32</v>
      </c>
      <c r="C23" s="67">
        <v>34388510.859999999</v>
      </c>
      <c r="D23" s="11">
        <v>84455.539999999106</v>
      </c>
      <c r="E23" s="12">
        <v>100.25</v>
      </c>
    </row>
    <row r="24" spans="1:13" ht="25.5">
      <c r="A24" s="3" t="s">
        <v>72</v>
      </c>
      <c r="B24" s="67">
        <v>4632500</v>
      </c>
      <c r="C24" s="67">
        <v>5231640.3100000005</v>
      </c>
      <c r="D24" s="11">
        <v>599140.31000000006</v>
      </c>
      <c r="E24" s="12">
        <v>112.93</v>
      </c>
    </row>
    <row r="25" spans="1:13" ht="25.5">
      <c r="A25" s="3" t="s">
        <v>73</v>
      </c>
      <c r="B25" s="67">
        <v>2632500</v>
      </c>
      <c r="C25" s="67">
        <v>3240823</v>
      </c>
      <c r="D25" s="11">
        <v>608323</v>
      </c>
      <c r="E25" s="12">
        <v>123.11</v>
      </c>
    </row>
    <row r="26" spans="1:13" ht="36" customHeight="1">
      <c r="A26" s="3" t="s">
        <v>112</v>
      </c>
      <c r="B26" s="67">
        <v>2000000</v>
      </c>
      <c r="C26" s="67">
        <v>1990817.31</v>
      </c>
      <c r="D26" s="11">
        <v>-9182.6899999999441</v>
      </c>
      <c r="E26" s="12">
        <v>99.54</v>
      </c>
    </row>
    <row r="27" spans="1:13">
      <c r="A27" s="3" t="s">
        <v>75</v>
      </c>
      <c r="B27" s="67">
        <v>10787287.609999999</v>
      </c>
      <c r="C27" s="67">
        <v>13389694.199999999</v>
      </c>
      <c r="D27" s="11">
        <v>2602406.59</v>
      </c>
      <c r="E27" s="12">
        <v>124.12</v>
      </c>
    </row>
    <row r="28" spans="1:13">
      <c r="A28" s="3" t="s">
        <v>76</v>
      </c>
      <c r="B28" s="67">
        <v>0</v>
      </c>
      <c r="C28" s="67">
        <v>20298.95</v>
      </c>
      <c r="D28" s="11">
        <v>20298.95</v>
      </c>
      <c r="E28" s="12">
        <v>0</v>
      </c>
    </row>
    <row r="29" spans="1:13">
      <c r="A29" s="4" t="s">
        <v>80</v>
      </c>
      <c r="B29" s="68">
        <v>3107532557.8900003</v>
      </c>
      <c r="C29" s="68">
        <v>3080174730.1800003</v>
      </c>
      <c r="D29" s="9">
        <v>-27357827.710000038</v>
      </c>
      <c r="E29" s="5">
        <v>99.12</v>
      </c>
    </row>
    <row r="30" spans="1:13" ht="38.25">
      <c r="A30" s="3" t="s">
        <v>77</v>
      </c>
      <c r="B30" s="67">
        <v>8653933.1699999999</v>
      </c>
      <c r="C30" s="67">
        <v>8653933.1699999999</v>
      </c>
      <c r="D30" s="11">
        <v>0</v>
      </c>
      <c r="E30" s="12">
        <v>100</v>
      </c>
    </row>
    <row r="31" spans="1:13" ht="25.5">
      <c r="A31" s="3" t="s">
        <v>1173</v>
      </c>
      <c r="B31" s="67">
        <v>8653933.1699999999</v>
      </c>
      <c r="C31" s="67">
        <v>8653933.1699999999</v>
      </c>
      <c r="D31" s="11">
        <v>0</v>
      </c>
      <c r="E31" s="12">
        <v>100</v>
      </c>
    </row>
    <row r="32" spans="1:13" ht="12.75" customHeight="1">
      <c r="A32" s="3" t="s">
        <v>79</v>
      </c>
      <c r="B32" s="67">
        <v>-16563982.35</v>
      </c>
      <c r="C32" s="67">
        <v>-16632197.949999999</v>
      </c>
      <c r="D32" s="11">
        <v>-68215.599999999627</v>
      </c>
      <c r="E32" s="12">
        <v>100.41</v>
      </c>
    </row>
    <row r="33" spans="1:13" ht="25.5">
      <c r="A33" s="3" t="s">
        <v>81</v>
      </c>
      <c r="B33" s="67">
        <v>2519616747.5500002</v>
      </c>
      <c r="C33" s="67">
        <v>2502159192.8600001</v>
      </c>
      <c r="D33" s="11">
        <v>-17457554.690000057</v>
      </c>
      <c r="E33" s="12">
        <v>99.31</v>
      </c>
    </row>
    <row r="34" spans="1:13">
      <c r="A34" s="3" t="s">
        <v>87</v>
      </c>
      <c r="B34" s="67">
        <v>896615400</v>
      </c>
      <c r="C34" s="67">
        <v>896615400</v>
      </c>
      <c r="D34" s="11">
        <v>0</v>
      </c>
      <c r="E34" s="12">
        <v>100</v>
      </c>
    </row>
    <row r="35" spans="1:13">
      <c r="A35" s="3" t="s">
        <v>1171</v>
      </c>
      <c r="B35" s="67">
        <v>588314648.98000002</v>
      </c>
      <c r="C35" s="67">
        <v>578727706.89999998</v>
      </c>
      <c r="D35" s="11">
        <v>-9586942.0800000429</v>
      </c>
      <c r="E35" s="12">
        <v>98.37</v>
      </c>
    </row>
    <row r="36" spans="1:13" s="66" customFormat="1">
      <c r="A36" s="65" t="s">
        <v>82</v>
      </c>
      <c r="B36" s="67">
        <v>7511210.54</v>
      </c>
      <c r="C36" s="67">
        <v>7266095.2000000002</v>
      </c>
      <c r="D36" s="64">
        <v>-245115.33999999985</v>
      </c>
      <c r="E36" s="64">
        <v>96.74</v>
      </c>
    </row>
    <row r="37" spans="1:13" s="66" customFormat="1" ht="17.25" customHeight="1">
      <c r="A37" s="88" t="s">
        <v>15</v>
      </c>
      <c r="B37" s="89"/>
      <c r="C37" s="89"/>
      <c r="D37" s="89"/>
      <c r="E37" s="90"/>
    </row>
    <row r="38" spans="1:13" s="6" customFormat="1">
      <c r="A38" s="4" t="s">
        <v>17</v>
      </c>
      <c r="B38" s="69">
        <v>3956505721.5100002</v>
      </c>
      <c r="C38" s="69">
        <v>3867654876.4400001</v>
      </c>
      <c r="D38" s="9">
        <v>-83410548.889999822</v>
      </c>
      <c r="E38" s="5">
        <v>97.75</v>
      </c>
    </row>
    <row r="39" spans="1:13" s="6" customFormat="1">
      <c r="A39" s="4" t="s">
        <v>18</v>
      </c>
      <c r="B39" s="69">
        <v>161201653.67000002</v>
      </c>
      <c r="C39" s="69">
        <v>152268440.22</v>
      </c>
      <c r="D39" s="9">
        <v>-8933213.4500000179</v>
      </c>
      <c r="E39" s="5">
        <v>94.46</v>
      </c>
    </row>
    <row r="40" spans="1:13" ht="25.5">
      <c r="A40" s="48" t="s">
        <v>92</v>
      </c>
      <c r="B40" s="70">
        <v>3031839</v>
      </c>
      <c r="C40" s="70">
        <v>3005717.02</v>
      </c>
      <c r="D40" s="49">
        <v>-26121.979999999981</v>
      </c>
      <c r="E40" s="50">
        <v>99.14</v>
      </c>
    </row>
    <row r="41" spans="1:13" ht="38.25">
      <c r="A41" s="48" t="s">
        <v>93</v>
      </c>
      <c r="B41" s="70">
        <v>6629190</v>
      </c>
      <c r="C41" s="70">
        <v>6605275.2300000004</v>
      </c>
      <c r="D41" s="49">
        <v>-23914.769999999553</v>
      </c>
      <c r="E41" s="50">
        <v>99.64</v>
      </c>
    </row>
    <row r="42" spans="1:13" ht="38.25">
      <c r="A42" s="48" t="s">
        <v>94</v>
      </c>
      <c r="B42" s="70">
        <v>94891183.079999998</v>
      </c>
      <c r="C42" s="70">
        <v>90014996.689999998</v>
      </c>
      <c r="D42" s="49">
        <v>-4876186.3900000006</v>
      </c>
      <c r="E42" s="50">
        <v>94.86</v>
      </c>
    </row>
    <row r="43" spans="1:13">
      <c r="A43" s="3" t="s">
        <v>1170</v>
      </c>
      <c r="B43" s="70">
        <v>8</v>
      </c>
      <c r="C43" s="70">
        <v>0</v>
      </c>
      <c r="D43" s="49">
        <v>-8</v>
      </c>
      <c r="E43" s="50">
        <v>0</v>
      </c>
    </row>
    <row r="44" spans="1:13" ht="25.5">
      <c r="A44" s="48" t="s">
        <v>95</v>
      </c>
      <c r="B44" s="70">
        <v>27652097.350000001</v>
      </c>
      <c r="C44" s="70">
        <v>27209628.140000001</v>
      </c>
      <c r="D44" s="49">
        <v>-442469.21000000089</v>
      </c>
      <c r="E44" s="50">
        <v>98.4</v>
      </c>
    </row>
    <row r="45" spans="1:13">
      <c r="A45" s="48" t="s">
        <v>21</v>
      </c>
      <c r="B45" s="70">
        <v>2790000</v>
      </c>
      <c r="C45" s="70">
        <v>0</v>
      </c>
      <c r="D45" s="49">
        <v>-2790000</v>
      </c>
      <c r="E45" s="50">
        <v>0</v>
      </c>
    </row>
    <row r="46" spans="1:13">
      <c r="A46" s="48" t="s">
        <v>22</v>
      </c>
      <c r="B46" s="70">
        <v>26207336.239999998</v>
      </c>
      <c r="C46" s="70">
        <v>25432823.140000001</v>
      </c>
      <c r="D46" s="49">
        <v>-774513.09999999776</v>
      </c>
      <c r="E46" s="50">
        <v>97.04</v>
      </c>
      <c r="M46" s="72"/>
    </row>
    <row r="47" spans="1:13" s="6" customFormat="1">
      <c r="A47" s="4" t="s">
        <v>173</v>
      </c>
      <c r="B47" s="69">
        <v>7605600</v>
      </c>
      <c r="C47" s="69">
        <v>7187947.96</v>
      </c>
      <c r="D47" s="9">
        <v>-417652.04000000004</v>
      </c>
      <c r="E47" s="5">
        <v>94.51</v>
      </c>
      <c r="M47" s="73"/>
    </row>
    <row r="48" spans="1:13">
      <c r="A48" s="48" t="s">
        <v>180</v>
      </c>
      <c r="B48" s="70">
        <v>7605600</v>
      </c>
      <c r="C48" s="70">
        <v>7187947.96</v>
      </c>
      <c r="D48" s="49">
        <v>-417652.04000000004</v>
      </c>
      <c r="E48" s="50">
        <v>94.51</v>
      </c>
      <c r="M48" s="73"/>
    </row>
    <row r="49" spans="1:13" s="6" customFormat="1" ht="25.5">
      <c r="A49" s="4" t="s">
        <v>23</v>
      </c>
      <c r="B49" s="69">
        <v>57437579</v>
      </c>
      <c r="C49" s="69">
        <v>56553845.270000003</v>
      </c>
      <c r="D49" s="9">
        <v>-883733.72999999672</v>
      </c>
      <c r="E49" s="5">
        <v>98.46</v>
      </c>
      <c r="M49" s="73"/>
    </row>
    <row r="50" spans="1:13" s="6" customFormat="1">
      <c r="A50" s="48" t="s">
        <v>96</v>
      </c>
      <c r="B50" s="70">
        <v>57437579</v>
      </c>
      <c r="C50" s="70">
        <v>56553845.270000003</v>
      </c>
      <c r="D50" s="49">
        <f>C50-B50</f>
        <v>-883733.72999999672</v>
      </c>
      <c r="E50" s="50">
        <f>C50/B50*100</f>
        <v>98.461401498137661</v>
      </c>
      <c r="M50" s="73"/>
    </row>
    <row r="51" spans="1:13" s="6" customFormat="1">
      <c r="A51" s="4" t="s">
        <v>97</v>
      </c>
      <c r="B51" s="69">
        <v>147749693.16999999</v>
      </c>
      <c r="C51" s="69">
        <v>143883958.39999998</v>
      </c>
      <c r="D51" s="9">
        <v>-3865734.7700000107</v>
      </c>
      <c r="E51" s="5">
        <v>97.38</v>
      </c>
      <c r="M51" s="73"/>
    </row>
    <row r="52" spans="1:13">
      <c r="A52" s="48" t="s">
        <v>25</v>
      </c>
      <c r="B52" s="70">
        <v>2366200</v>
      </c>
      <c r="C52" s="70">
        <v>2336352.7999999998</v>
      </c>
      <c r="D52" s="49">
        <v>-29847.200000000186</v>
      </c>
      <c r="E52" s="50">
        <v>98.74</v>
      </c>
      <c r="M52" s="73"/>
    </row>
    <row r="53" spans="1:13" s="6" customFormat="1">
      <c r="A53" s="48" t="s">
        <v>26</v>
      </c>
      <c r="B53" s="70">
        <v>101963518.5</v>
      </c>
      <c r="C53" s="70">
        <v>98808160.159999996</v>
      </c>
      <c r="D53" s="49">
        <v>-3155358.3400000036</v>
      </c>
      <c r="E53" s="50">
        <v>96.91</v>
      </c>
      <c r="M53" s="73"/>
    </row>
    <row r="54" spans="1:13" s="6" customFormat="1">
      <c r="A54" s="48" t="s">
        <v>182</v>
      </c>
      <c r="B54" s="70">
        <v>29540600</v>
      </c>
      <c r="C54" s="70">
        <v>28926622.77</v>
      </c>
      <c r="D54" s="49">
        <v>-613977.23000000045</v>
      </c>
      <c r="E54" s="50">
        <v>97.92</v>
      </c>
      <c r="M54" s="73"/>
    </row>
    <row r="55" spans="1:13" s="6" customFormat="1">
      <c r="A55" s="3" t="s">
        <v>1174</v>
      </c>
      <c r="B55" s="70">
        <v>5750000</v>
      </c>
      <c r="C55" s="70">
        <v>5750000</v>
      </c>
      <c r="D55" s="49">
        <v>0</v>
      </c>
      <c r="E55" s="50">
        <v>100</v>
      </c>
      <c r="M55" s="73"/>
    </row>
    <row r="56" spans="1:13">
      <c r="A56" s="48" t="s">
        <v>27</v>
      </c>
      <c r="B56" s="70">
        <v>8129374.6699999999</v>
      </c>
      <c r="C56" s="70">
        <v>8062822.6699999999</v>
      </c>
      <c r="D56" s="49">
        <v>-66552</v>
      </c>
      <c r="E56" s="50">
        <v>99.18</v>
      </c>
      <c r="M56" s="73"/>
    </row>
    <row r="57" spans="1:13" s="6" customFormat="1">
      <c r="A57" s="4" t="s">
        <v>28</v>
      </c>
      <c r="B57" s="69">
        <v>732681408.53999996</v>
      </c>
      <c r="C57" s="69">
        <v>718794726.2700001</v>
      </c>
      <c r="D57" s="9">
        <v>-13886682.269999862</v>
      </c>
      <c r="E57" s="5">
        <v>98.1</v>
      </c>
      <c r="M57" s="74"/>
    </row>
    <row r="58" spans="1:13">
      <c r="A58" s="48" t="s">
        <v>29</v>
      </c>
      <c r="B58" s="70">
        <v>1987649.65</v>
      </c>
      <c r="C58" s="70">
        <v>1986749.73</v>
      </c>
      <c r="D58" s="49">
        <v>-899.91999999992549</v>
      </c>
      <c r="E58" s="50">
        <v>99.95</v>
      </c>
    </row>
    <row r="59" spans="1:13" s="6" customFormat="1">
      <c r="A59" s="48" t="s">
        <v>30</v>
      </c>
      <c r="B59" s="70">
        <v>699106744.88999999</v>
      </c>
      <c r="C59" s="70">
        <v>686890574.21000004</v>
      </c>
      <c r="D59" s="49">
        <v>-12216170.679999948</v>
      </c>
      <c r="E59" s="50">
        <v>98.25</v>
      </c>
    </row>
    <row r="60" spans="1:13" s="6" customFormat="1">
      <c r="A60" s="48" t="s">
        <v>98</v>
      </c>
      <c r="B60" s="70">
        <v>23278830</v>
      </c>
      <c r="C60" s="70">
        <v>22697936.010000002</v>
      </c>
      <c r="D60" s="49">
        <v>-580893.98999999836</v>
      </c>
      <c r="E60" s="50">
        <v>97.5</v>
      </c>
    </row>
    <row r="61" spans="1:13">
      <c r="A61" s="48" t="s">
        <v>31</v>
      </c>
      <c r="B61" s="70">
        <v>8308184</v>
      </c>
      <c r="C61" s="70">
        <v>7219466.3200000003</v>
      </c>
      <c r="D61" s="49">
        <v>-1088717.6799999997</v>
      </c>
      <c r="E61" s="50">
        <v>86.9</v>
      </c>
    </row>
    <row r="62" spans="1:13">
      <c r="A62" s="4" t="s">
        <v>1018</v>
      </c>
      <c r="B62" s="69">
        <v>7881153</v>
      </c>
      <c r="C62" s="69">
        <v>2440856.8200000003</v>
      </c>
      <c r="D62" s="49">
        <v>-5440296.1799999997</v>
      </c>
      <c r="E62" s="50">
        <v>30.97</v>
      </c>
    </row>
    <row r="63" spans="1:13" ht="25.5">
      <c r="A63" s="48" t="s">
        <v>1025</v>
      </c>
      <c r="B63" s="70">
        <v>1631000</v>
      </c>
      <c r="C63" s="70">
        <v>1630953.82</v>
      </c>
      <c r="D63" s="49">
        <v>-46.179999999934807</v>
      </c>
      <c r="E63" s="50">
        <v>100</v>
      </c>
    </row>
    <row r="64" spans="1:13">
      <c r="A64" s="3" t="s">
        <v>1176</v>
      </c>
      <c r="B64" s="70">
        <v>6250153</v>
      </c>
      <c r="C64" s="70">
        <v>809903</v>
      </c>
      <c r="D64" s="49">
        <v>-5440250</v>
      </c>
      <c r="E64" s="50">
        <v>12.96</v>
      </c>
    </row>
    <row r="65" spans="1:5" s="6" customFormat="1">
      <c r="A65" s="4" t="s">
        <v>32</v>
      </c>
      <c r="B65" s="69">
        <v>2072635956.4499998</v>
      </c>
      <c r="C65" s="69">
        <v>2046737897.0799999</v>
      </c>
      <c r="D65" s="9">
        <v>-25898059.369999886</v>
      </c>
      <c r="E65" s="5">
        <v>98.75</v>
      </c>
    </row>
    <row r="66" spans="1:5">
      <c r="A66" s="48" t="s">
        <v>33</v>
      </c>
      <c r="B66" s="70">
        <v>594371983.40999997</v>
      </c>
      <c r="C66" s="70">
        <v>586671732.13999999</v>
      </c>
      <c r="D66" s="49">
        <v>-7700251.2699999809</v>
      </c>
      <c r="E66" s="50">
        <v>98.7</v>
      </c>
    </row>
    <row r="67" spans="1:5">
      <c r="A67" s="48" t="s">
        <v>34</v>
      </c>
      <c r="B67" s="70">
        <v>1147650767.8699999</v>
      </c>
      <c r="C67" s="70">
        <v>1136585720.48</v>
      </c>
      <c r="D67" s="49">
        <v>-11065047.389999866</v>
      </c>
      <c r="E67" s="50">
        <v>99.04</v>
      </c>
    </row>
    <row r="68" spans="1:5">
      <c r="A68" s="3" t="s">
        <v>1172</v>
      </c>
      <c r="B68" s="70">
        <v>152355022.16</v>
      </c>
      <c r="C68" s="70">
        <v>150658752.75999999</v>
      </c>
      <c r="D68" s="49"/>
      <c r="E68" s="50"/>
    </row>
    <row r="69" spans="1:5" s="6" customFormat="1">
      <c r="A69" s="48" t="s">
        <v>35</v>
      </c>
      <c r="B69" s="70">
        <v>48031942.090000004</v>
      </c>
      <c r="C69" s="70">
        <v>44600379.43</v>
      </c>
      <c r="D69" s="49">
        <v>-3431562.6600000039</v>
      </c>
      <c r="E69" s="50">
        <v>92.86</v>
      </c>
    </row>
    <row r="70" spans="1:5">
      <c r="A70" s="48" t="s">
        <v>36</v>
      </c>
      <c r="B70" s="70">
        <v>130226240.92</v>
      </c>
      <c r="C70" s="70">
        <v>128221312.27</v>
      </c>
      <c r="D70" s="49">
        <v>-2004928.650000006</v>
      </c>
      <c r="E70" s="50">
        <v>98.46</v>
      </c>
    </row>
    <row r="71" spans="1:5" s="6" customFormat="1">
      <c r="A71" s="4" t="s">
        <v>174</v>
      </c>
      <c r="B71" s="69">
        <v>371244300.47000003</v>
      </c>
      <c r="C71" s="69">
        <v>364821842.14999998</v>
      </c>
      <c r="D71" s="9">
        <v>-6422458.3200000525</v>
      </c>
      <c r="E71" s="5">
        <v>98.27</v>
      </c>
    </row>
    <row r="72" spans="1:5">
      <c r="A72" s="48" t="s">
        <v>37</v>
      </c>
      <c r="B72" s="70">
        <v>227773586.63</v>
      </c>
      <c r="C72" s="70">
        <v>222797481.66</v>
      </c>
      <c r="D72" s="49">
        <v>-4976104.9699999988</v>
      </c>
      <c r="E72" s="50">
        <v>97.82</v>
      </c>
    </row>
    <row r="73" spans="1:5">
      <c r="A73" s="48" t="s">
        <v>175</v>
      </c>
      <c r="B73" s="70">
        <v>143470713.84</v>
      </c>
      <c r="C73" s="70">
        <v>142024360.49000001</v>
      </c>
      <c r="D73" s="49">
        <v>-1446353.349999994</v>
      </c>
      <c r="E73" s="50">
        <v>98.99</v>
      </c>
    </row>
    <row r="74" spans="1:5" s="6" customFormat="1" ht="13.5" customHeight="1">
      <c r="A74" s="4" t="s">
        <v>176</v>
      </c>
      <c r="B74" s="69">
        <v>58304.88</v>
      </c>
      <c r="C74" s="69">
        <v>58304.88</v>
      </c>
      <c r="D74" s="9">
        <v>0</v>
      </c>
      <c r="E74" s="5">
        <v>100</v>
      </c>
    </row>
    <row r="75" spans="1:5" s="6" customFormat="1">
      <c r="A75" s="48" t="s">
        <v>631</v>
      </c>
      <c r="B75" s="70">
        <v>58304.88</v>
      </c>
      <c r="C75" s="70">
        <v>58304.88</v>
      </c>
      <c r="D75" s="49">
        <v>0</v>
      </c>
      <c r="E75" s="50">
        <v>100</v>
      </c>
    </row>
    <row r="76" spans="1:5" s="6" customFormat="1">
      <c r="A76" s="4" t="s">
        <v>39</v>
      </c>
      <c r="B76" s="69">
        <v>66145998.789999999</v>
      </c>
      <c r="C76" s="69">
        <v>53019574.969999999</v>
      </c>
      <c r="D76" s="9">
        <v>-13126423.82</v>
      </c>
      <c r="E76" s="5">
        <v>80.16</v>
      </c>
    </row>
    <row r="77" spans="1:5">
      <c r="A77" s="48" t="s">
        <v>40</v>
      </c>
      <c r="B77" s="70">
        <v>9425210.5199999996</v>
      </c>
      <c r="C77" s="70">
        <v>9425098.3900000006</v>
      </c>
      <c r="D77" s="49">
        <v>-112.12999999895692</v>
      </c>
      <c r="E77" s="50">
        <v>100</v>
      </c>
    </row>
    <row r="78" spans="1:5">
      <c r="A78" s="48" t="s">
        <v>42</v>
      </c>
      <c r="B78" s="70">
        <v>52951837.619999997</v>
      </c>
      <c r="C78" s="70">
        <v>41138060.399999999</v>
      </c>
      <c r="D78" s="49">
        <v>-11813777.219999999</v>
      </c>
      <c r="E78" s="50">
        <v>77.69</v>
      </c>
    </row>
    <row r="79" spans="1:5" s="6" customFormat="1">
      <c r="A79" s="48" t="s">
        <v>104</v>
      </c>
      <c r="B79" s="70">
        <v>2194600</v>
      </c>
      <c r="C79" s="70">
        <v>1018565.53</v>
      </c>
      <c r="D79" s="49">
        <v>-1176034.47</v>
      </c>
      <c r="E79" s="50">
        <v>46.41</v>
      </c>
    </row>
    <row r="80" spans="1:5">
      <c r="A80" s="48" t="s">
        <v>43</v>
      </c>
      <c r="B80" s="70">
        <v>1574350.65</v>
      </c>
      <c r="C80" s="70">
        <v>1437850.65</v>
      </c>
      <c r="D80" s="49">
        <v>-136500</v>
      </c>
      <c r="E80" s="50">
        <v>91.33</v>
      </c>
    </row>
    <row r="81" spans="1:5" s="6" customFormat="1">
      <c r="A81" s="4" t="s">
        <v>102</v>
      </c>
      <c r="B81" s="69">
        <v>91367747</v>
      </c>
      <c r="C81" s="69">
        <v>85024540.140000001</v>
      </c>
      <c r="D81" s="9">
        <v>-6343206.8599999994</v>
      </c>
      <c r="E81" s="5">
        <v>93.06</v>
      </c>
    </row>
    <row r="82" spans="1:5">
      <c r="A82" s="48" t="s">
        <v>716</v>
      </c>
      <c r="B82" s="70">
        <v>22928545</v>
      </c>
      <c r="C82" s="70">
        <v>22899119.699999999</v>
      </c>
      <c r="D82" s="49">
        <v>-29425.300000000745</v>
      </c>
      <c r="E82" s="50">
        <v>99.87</v>
      </c>
    </row>
    <row r="83" spans="1:5">
      <c r="A83" s="48" t="s">
        <v>177</v>
      </c>
      <c r="B83" s="70">
        <v>16808420</v>
      </c>
      <c r="C83" s="70">
        <v>10597766.41</v>
      </c>
      <c r="D83" s="49">
        <v>-6210653.5899999999</v>
      </c>
      <c r="E83" s="50">
        <v>63.05</v>
      </c>
    </row>
    <row r="84" spans="1:5">
      <c r="A84" s="48" t="s">
        <v>1182</v>
      </c>
      <c r="B84" s="70">
        <v>51630782</v>
      </c>
      <c r="C84" s="70">
        <v>51527654.030000001</v>
      </c>
      <c r="D84" s="49">
        <v>-103127.96999999881</v>
      </c>
      <c r="E84" s="50">
        <v>99.800258748744113</v>
      </c>
    </row>
    <row r="85" spans="1:5" s="6" customFormat="1" ht="38.25">
      <c r="A85" s="4" t="s">
        <v>178</v>
      </c>
      <c r="B85" s="69">
        <v>240496326.53999999</v>
      </c>
      <c r="C85" s="69">
        <v>236862942.28</v>
      </c>
      <c r="D85" s="9">
        <v>-3633384.2599999905</v>
      </c>
      <c r="E85" s="5">
        <v>98.49</v>
      </c>
    </row>
    <row r="86" spans="1:5" ht="25.5">
      <c r="A86" s="48" t="s">
        <v>179</v>
      </c>
      <c r="B86" s="70">
        <v>130887200</v>
      </c>
      <c r="C86" s="70">
        <v>130887200</v>
      </c>
      <c r="D86" s="49">
        <v>0</v>
      </c>
      <c r="E86" s="50">
        <v>100</v>
      </c>
    </row>
    <row r="87" spans="1:5">
      <c r="A87" s="3" t="s">
        <v>1183</v>
      </c>
      <c r="B87" s="70">
        <v>14305126.539999999</v>
      </c>
      <c r="C87" s="70">
        <v>14037004.369999999</v>
      </c>
      <c r="D87" s="49"/>
      <c r="E87" s="50"/>
    </row>
    <row r="88" spans="1:5" s="6" customFormat="1">
      <c r="A88" s="48" t="s">
        <v>183</v>
      </c>
      <c r="B88" s="70">
        <v>95304000</v>
      </c>
      <c r="C88" s="70">
        <v>91938737.909999996</v>
      </c>
      <c r="D88" s="49">
        <v>-3365262.0900000036</v>
      </c>
      <c r="E88" s="50">
        <v>96.47</v>
      </c>
    </row>
    <row r="89" spans="1:5" s="6" customFormat="1" ht="14.25" customHeight="1">
      <c r="A89" s="4" t="s">
        <v>45</v>
      </c>
      <c r="B89" s="69">
        <v>-14751786.199999809</v>
      </c>
      <c r="C89" s="69">
        <v>60369063.180000305</v>
      </c>
      <c r="D89" s="9">
        <v>75120849.380000114</v>
      </c>
      <c r="E89" s="5">
        <v>-409.23</v>
      </c>
    </row>
    <row r="90" spans="1:5" s="6" customFormat="1">
      <c r="A90" s="4" t="s">
        <v>54</v>
      </c>
      <c r="B90" s="69">
        <v>14751786.199999809</v>
      </c>
      <c r="C90" s="69">
        <v>-60369063.180000305</v>
      </c>
      <c r="D90" s="9">
        <v>-75120849.380000114</v>
      </c>
      <c r="E90" s="5">
        <v>-409.23</v>
      </c>
    </row>
    <row r="91" spans="1:5" ht="63.75">
      <c r="A91" s="13" t="s">
        <v>57</v>
      </c>
      <c r="B91" s="71">
        <v>80000000</v>
      </c>
      <c r="C91" s="71">
        <v>0</v>
      </c>
      <c r="D91" s="11">
        <v>-80000000</v>
      </c>
      <c r="E91" s="12">
        <v>0</v>
      </c>
    </row>
    <row r="92" spans="1:5" ht="63.75">
      <c r="A92" s="13" t="s">
        <v>60</v>
      </c>
      <c r="B92" s="71">
        <v>-80000000</v>
      </c>
      <c r="C92" s="71">
        <v>0</v>
      </c>
      <c r="D92" s="11">
        <v>80000000</v>
      </c>
      <c r="E92" s="12">
        <v>0</v>
      </c>
    </row>
    <row r="93" spans="1:5">
      <c r="A93" s="13" t="s">
        <v>62</v>
      </c>
      <c r="B93" s="71">
        <v>14751786.199999809</v>
      </c>
      <c r="C93" s="71">
        <v>-60369063.180000305</v>
      </c>
      <c r="D93" s="11">
        <v>-75120849.380000114</v>
      </c>
      <c r="E93" s="12">
        <v>-409.23</v>
      </c>
    </row>
    <row r="94" spans="1:5">
      <c r="A94" s="13" t="s">
        <v>63</v>
      </c>
      <c r="B94" s="71">
        <v>-4021753935.3100004</v>
      </c>
      <c r="C94" s="71">
        <v>-3928023939.6200004</v>
      </c>
      <c r="D94" s="11">
        <v>93729995.690000057</v>
      </c>
      <c r="E94" s="12">
        <v>97.67</v>
      </c>
    </row>
    <row r="95" spans="1:5">
      <c r="A95" s="13" t="s">
        <v>116</v>
      </c>
      <c r="B95" s="71">
        <v>4036505721.5100002</v>
      </c>
      <c r="C95" s="71">
        <v>3867654876.4400001</v>
      </c>
      <c r="D95" s="11">
        <v>-168850845.07000017</v>
      </c>
      <c r="E95" s="12">
        <v>95.82</v>
      </c>
    </row>
    <row r="96" spans="1:5" ht="41.25" customHeight="1">
      <c r="A96" s="24" t="s">
        <v>1175</v>
      </c>
    </row>
    <row r="97" spans="1:2" ht="15.75" customHeight="1">
      <c r="A97" s="24" t="s">
        <v>1180</v>
      </c>
      <c r="B97" s="2" t="s">
        <v>1184</v>
      </c>
    </row>
  </sheetData>
  <mergeCells count="4">
    <mergeCell ref="A1:E1"/>
    <mergeCell ref="A6:E6"/>
    <mergeCell ref="A37:E37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1" t="s">
        <v>120</v>
      </c>
      <c r="B1" s="91"/>
      <c r="C1" s="91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1158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1058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987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988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989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990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991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992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993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989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990</v>
      </c>
      <c r="B31" s="31">
        <v>200</v>
      </c>
      <c r="C31" s="31" t="s">
        <v>994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995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992</v>
      </c>
      <c r="B33" s="31">
        <v>200</v>
      </c>
      <c r="C33" s="31" t="s">
        <v>996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989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990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991</v>
      </c>
      <c r="B43" s="31">
        <v>200</v>
      </c>
      <c r="C43" s="31" t="s">
        <v>997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992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998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989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990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991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992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993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989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990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991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992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993</v>
      </c>
      <c r="B80" s="31">
        <v>200</v>
      </c>
      <c r="C80" s="31" t="s">
        <v>999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1000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989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990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992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993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989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990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991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992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993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989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990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991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992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993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989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990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991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992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1001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989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990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992</v>
      </c>
      <c r="B162" s="31">
        <v>200</v>
      </c>
      <c r="C162" s="31" t="s">
        <v>1002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1003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990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991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992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1001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989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990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1004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991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992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1001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1005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993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1059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989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990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991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992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1005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1001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1005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990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1006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991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992</v>
      </c>
      <c r="B227" s="31">
        <v>200</v>
      </c>
      <c r="C227" s="31" t="s">
        <v>1007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993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1008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990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992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1005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1060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989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990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991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992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1001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1005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993</v>
      </c>
      <c r="B255" s="31">
        <v>200</v>
      </c>
      <c r="C255" s="31" t="s">
        <v>1061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1062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1009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990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991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992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1010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990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991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992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1001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1005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993</v>
      </c>
      <c r="B279" s="31">
        <v>200</v>
      </c>
      <c r="C279" s="31" t="s">
        <v>1063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1064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1011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989</v>
      </c>
      <c r="B287" s="31">
        <v>200</v>
      </c>
      <c r="C287" s="31" t="s">
        <v>1012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1013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1014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990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991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992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989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990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991</v>
      </c>
      <c r="B307" s="31">
        <v>200</v>
      </c>
      <c r="C307" s="31" t="s">
        <v>1015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992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1016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1017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1018</v>
      </c>
      <c r="B313" s="31">
        <v>200</v>
      </c>
      <c r="C313" s="31" t="s">
        <v>1019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1020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990</v>
      </c>
      <c r="B315" s="31">
        <v>200</v>
      </c>
      <c r="C315" s="31" t="s">
        <v>1021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992</v>
      </c>
      <c r="B316" s="31">
        <v>200</v>
      </c>
      <c r="C316" s="31" t="s">
        <v>1022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1023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1024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1025</v>
      </c>
      <c r="B319" s="31">
        <v>200</v>
      </c>
      <c r="C319" s="31" t="s">
        <v>1026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1027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990</v>
      </c>
      <c r="B321" s="31">
        <v>200</v>
      </c>
      <c r="C321" s="31" t="s">
        <v>1028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992</v>
      </c>
      <c r="B322" s="31">
        <v>200</v>
      </c>
      <c r="C322" s="31" t="s">
        <v>1029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1030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1031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989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990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991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992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1001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993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989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990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991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992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989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990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991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992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1001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989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990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992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1001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993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1032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1033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989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990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991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992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989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990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991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992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1001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993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1034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1035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990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992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1001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993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1036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1037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989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990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991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992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990</v>
      </c>
      <c r="B464" s="31">
        <v>200</v>
      </c>
      <c r="C464" s="31" t="s">
        <v>1038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992</v>
      </c>
      <c r="B465" s="31">
        <v>200</v>
      </c>
      <c r="C465" s="31" t="s">
        <v>1039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993</v>
      </c>
      <c r="B466" s="31">
        <v>200</v>
      </c>
      <c r="C466" s="31" t="s">
        <v>1040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1041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990</v>
      </c>
      <c r="B470" s="31">
        <v>200</v>
      </c>
      <c r="C470" s="31" t="s">
        <v>1042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992</v>
      </c>
      <c r="B471" s="31">
        <v>200</v>
      </c>
      <c r="C471" s="31" t="s">
        <v>1043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993</v>
      </c>
      <c r="B472" s="31">
        <v>200</v>
      </c>
      <c r="C472" s="31" t="s">
        <v>1044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1045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989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990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991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992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1001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1005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1001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990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1046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992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1001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1005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990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992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989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990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991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992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989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990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991</v>
      </c>
      <c r="B547" s="31">
        <v>200</v>
      </c>
      <c r="C547" s="31" t="s">
        <v>1047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992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1001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993</v>
      </c>
      <c r="B551" s="31">
        <v>200</v>
      </c>
      <c r="C551" s="31" t="s">
        <v>1048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1049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989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990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991</v>
      </c>
      <c r="B566" s="31">
        <v>200</v>
      </c>
      <c r="C566" s="31" t="s">
        <v>1050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992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1001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993</v>
      </c>
      <c r="B570" s="31">
        <v>200</v>
      </c>
      <c r="C570" s="31" t="s">
        <v>1051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1052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1053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990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1054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992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1055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1001</v>
      </c>
      <c r="B582" s="31">
        <v>200</v>
      </c>
      <c r="C582" s="31" t="s">
        <v>1056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1057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1057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993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993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993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1159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1058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1065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987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988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1066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1067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1068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1069</v>
      </c>
      <c r="B16" s="61">
        <v>10</v>
      </c>
      <c r="C16" s="61" t="s">
        <v>1070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1071</v>
      </c>
      <c r="B17" s="61">
        <v>10</v>
      </c>
      <c r="C17" s="61" t="s">
        <v>1072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1073</v>
      </c>
      <c r="B18" s="61">
        <v>10</v>
      </c>
      <c r="C18" s="61" t="s">
        <v>1074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1075</v>
      </c>
      <c r="B19" s="61">
        <v>10</v>
      </c>
      <c r="C19" s="61" t="s">
        <v>1076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1077</v>
      </c>
      <c r="B20" s="61">
        <v>10</v>
      </c>
      <c r="C20" s="61" t="s">
        <v>1078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1079</v>
      </c>
      <c r="B21" s="61">
        <v>10</v>
      </c>
      <c r="C21" s="61" t="s">
        <v>1080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1081</v>
      </c>
      <c r="B28" s="61">
        <v>10</v>
      </c>
      <c r="C28" s="61" t="s">
        <v>1082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1083</v>
      </c>
      <c r="B29" s="61">
        <v>10</v>
      </c>
      <c r="C29" s="61" t="s">
        <v>1084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1085</v>
      </c>
      <c r="B46" s="61">
        <v>10</v>
      </c>
      <c r="C46" s="61" t="s">
        <v>1086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1087</v>
      </c>
      <c r="B47" s="61">
        <v>10</v>
      </c>
      <c r="C47" s="61" t="s">
        <v>1088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1089</v>
      </c>
      <c r="B48" s="61">
        <v>10</v>
      </c>
      <c r="C48" s="61" t="s">
        <v>1090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1091</v>
      </c>
      <c r="B49" s="61">
        <v>10</v>
      </c>
      <c r="C49" s="61" t="s">
        <v>1092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1093</v>
      </c>
      <c r="B52" s="61">
        <v>10</v>
      </c>
      <c r="C52" s="61" t="s">
        <v>1094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1095</v>
      </c>
      <c r="B53" s="61">
        <v>10</v>
      </c>
      <c r="C53" s="61" t="s">
        <v>1096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1160</v>
      </c>
      <c r="B69" s="61">
        <v>10</v>
      </c>
      <c r="C69" s="61" t="s">
        <v>1161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1162</v>
      </c>
      <c r="B70" s="61">
        <v>10</v>
      </c>
      <c r="C70" s="61" t="s">
        <v>1163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1164</v>
      </c>
      <c r="B71" s="61">
        <v>10</v>
      </c>
      <c r="C71" s="61" t="s">
        <v>1165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1097</v>
      </c>
      <c r="B82" s="61">
        <v>10</v>
      </c>
      <c r="C82" s="61" t="s">
        <v>1098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1099</v>
      </c>
      <c r="B83" s="61">
        <v>10</v>
      </c>
      <c r="C83" s="61" t="s">
        <v>1100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1101</v>
      </c>
      <c r="B84" s="61">
        <v>10</v>
      </c>
      <c r="C84" s="61" t="s">
        <v>1102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1103</v>
      </c>
      <c r="B85" s="61">
        <v>10</v>
      </c>
      <c r="C85" s="61" t="s">
        <v>1104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1105</v>
      </c>
      <c r="B86" s="61">
        <v>10</v>
      </c>
      <c r="C86" s="61" t="s">
        <v>1106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1107</v>
      </c>
      <c r="B88" s="61">
        <v>10</v>
      </c>
      <c r="C88" s="61" t="s">
        <v>1108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1109</v>
      </c>
      <c r="B89" s="61">
        <v>10</v>
      </c>
      <c r="C89" s="61" t="s">
        <v>1110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1111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1166</v>
      </c>
      <c r="B91" s="61">
        <v>10</v>
      </c>
      <c r="C91" s="61" t="s">
        <v>1167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1112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1113</v>
      </c>
      <c r="B95" s="61">
        <v>10</v>
      </c>
      <c r="C95" s="61" t="s">
        <v>1114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1115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1116</v>
      </c>
      <c r="B103" s="61">
        <v>10</v>
      </c>
      <c r="C103" s="61" t="s">
        <v>1117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1118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1119</v>
      </c>
      <c r="B106" s="61">
        <v>10</v>
      </c>
      <c r="C106" s="61" t="s">
        <v>1120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1121</v>
      </c>
      <c r="B109" s="61">
        <v>10</v>
      </c>
      <c r="C109" s="61" t="s">
        <v>1122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1123</v>
      </c>
      <c r="B110" s="61">
        <v>10</v>
      </c>
      <c r="C110" s="61" t="s">
        <v>1124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1125</v>
      </c>
      <c r="B111" s="61">
        <v>10</v>
      </c>
      <c r="C111" s="61" t="s">
        <v>1126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1127</v>
      </c>
      <c r="B117" s="61">
        <v>10</v>
      </c>
      <c r="C117" s="61" t="s">
        <v>1128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1129</v>
      </c>
      <c r="B118" s="61">
        <v>10</v>
      </c>
      <c r="C118" s="61" t="s">
        <v>1130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1168</v>
      </c>
      <c r="B119" s="61">
        <v>10</v>
      </c>
      <c r="C119" s="61" t="s">
        <v>1169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1131</v>
      </c>
      <c r="B121" s="61">
        <v>10</v>
      </c>
      <c r="C121" s="61" t="s">
        <v>1132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1133</v>
      </c>
      <c r="B122" s="61">
        <v>10</v>
      </c>
      <c r="C122" s="61" t="s">
        <v>1134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1135</v>
      </c>
      <c r="B123" s="61">
        <v>10</v>
      </c>
      <c r="C123" s="61" t="s">
        <v>1136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1137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1138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1139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1140</v>
      </c>
      <c r="B158" s="61">
        <v>10</v>
      </c>
      <c r="C158" s="61" t="s">
        <v>1141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1142</v>
      </c>
      <c r="B159" s="61">
        <v>10</v>
      </c>
      <c r="C159" s="61" t="s">
        <v>1143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1144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1145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1146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1147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1148</v>
      </c>
      <c r="B175" s="61">
        <v>10</v>
      </c>
      <c r="C175" s="61" t="s">
        <v>1149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1150</v>
      </c>
      <c r="B176" s="61">
        <v>10</v>
      </c>
      <c r="C176" s="61" t="s">
        <v>1151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1152</v>
      </c>
      <c r="B177" s="61">
        <v>10</v>
      </c>
      <c r="C177" s="61" t="s">
        <v>1153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1154</v>
      </c>
      <c r="B178" s="61">
        <v>10</v>
      </c>
      <c r="C178" s="61" t="s">
        <v>1155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1156</v>
      </c>
      <c r="B179" s="61">
        <v>10</v>
      </c>
      <c r="C179" s="61" t="s">
        <v>1157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декабрь 2024</vt:lpstr>
      <vt:lpstr>Числ</vt:lpstr>
      <vt:lpstr>Скиф</vt:lpstr>
      <vt:lpstr>дох</vt:lpstr>
      <vt:lpstr>дох</vt:lpstr>
      <vt:lpstr>'декабрь 2024'!Заголовки_для_печати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2025-02-10T08:58:40Z</dcterms:modified>
</cp:coreProperties>
</file>