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ФП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ФФП!$6:$6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ФФП!$A:$D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63" i="1"/>
  <c r="B62"/>
  <c r="B61"/>
  <c r="B60"/>
  <c r="B59"/>
  <c r="B58"/>
  <c r="B57"/>
  <c r="B56"/>
  <c r="B55"/>
  <c r="B54"/>
  <c r="B53"/>
  <c r="B52"/>
  <c r="B51"/>
  <c r="B50"/>
  <c r="B49"/>
  <c r="B48"/>
  <c r="B47"/>
  <c r="B46"/>
  <c r="B45" s="1"/>
  <c r="D45"/>
  <c r="C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 s="1"/>
  <c r="D26"/>
  <c r="C26"/>
  <c r="B25"/>
  <c r="B24"/>
  <c r="C23"/>
  <c r="B23" s="1"/>
  <c r="C22"/>
  <c r="B22" s="1"/>
  <c r="B21"/>
  <c r="C20"/>
  <c r="B20" s="1"/>
  <c r="B19"/>
  <c r="C18"/>
  <c r="B18" s="1"/>
  <c r="C17"/>
  <c r="B17" s="1"/>
  <c r="B16"/>
  <c r="B15"/>
  <c r="B14"/>
  <c r="C13"/>
  <c r="B13" s="1"/>
  <c r="C12"/>
  <c r="C7" s="1"/>
  <c r="C11"/>
  <c r="B11" s="1"/>
  <c r="B10"/>
  <c r="B9"/>
  <c r="B8"/>
  <c r="D7"/>
  <c r="A3"/>
  <c r="A2"/>
  <c r="A1"/>
  <c r="B7" l="1"/>
  <c r="B12"/>
</calcChain>
</file>

<file path=xl/sharedStrings.xml><?xml version="1.0" encoding="utf-8"?>
<sst xmlns="http://schemas.openxmlformats.org/spreadsheetml/2006/main" count="63" uniqueCount="28">
  <si>
    <t>(в рублях)</t>
  </si>
  <si>
    <t>Наименование</t>
  </si>
  <si>
    <t>ВСЕГО</t>
  </si>
  <si>
    <t>в том числе:</t>
  </si>
  <si>
    <t xml:space="preserve">за счет  средств субвенции на реализацию государственных  полномочий по расчету и предоставлению дотаций на выравнивание  бюджетной  обеспеченности поселениям, входящим в состав  муниципального района края </t>
  </si>
  <si>
    <t>за счет собственных средств районного бюджета</t>
  </si>
  <si>
    <t>на 2023 год всего, в том числе: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</si>
  <si>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</si>
  <si>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</si>
  <si>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</si>
  <si>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</si>
  <si>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</si>
  <si>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</si>
  <si>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</si>
  <si>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</si>
  <si>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</si>
  <si>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</si>
  <si>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</si>
  <si>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</si>
  <si>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</si>
  <si>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</si>
  <si>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</si>
  <si>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</si>
  <si>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</si>
  <si>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</si>
  <si>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>на 2024 год всего, в том числе:</t>
  </si>
  <si>
    <t>Администрация Ангарского сельсовета</t>
  </si>
  <si>
    <t xml:space="preserve"> на 2025 год всего, в том числе: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</si>
</sst>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[Red]\-#,##0.00\ "/>
    <numFmt numFmtId="168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64" fontId="1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3" applyNumberFormat="0" applyAlignment="0" applyProtection="0"/>
    <xf numFmtId="0" fontId="13" fillId="27" borderId="4" applyNumberFormat="0" applyAlignment="0" applyProtection="0"/>
    <xf numFmtId="0" fontId="14" fillId="27" borderId="3" applyNumberFormat="0" applyAlignment="0" applyProtection="0"/>
    <xf numFmtId="0" fontId="15" fillId="0" borderId="1" applyNumberFormat="0" applyFill="0" applyAlignment="0" applyProtection="0"/>
    <xf numFmtId="0" fontId="16" fillId="0" borderId="16" applyNumberFormat="0" applyFill="0" applyAlignment="0" applyProtection="0"/>
    <xf numFmtId="0" fontId="17" fillId="0" borderId="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8" borderId="6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>
      <alignment vertical="center"/>
    </xf>
    <xf numFmtId="0" fontId="7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2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28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0" fontId="5" fillId="0" borderId="13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left" vertical="center"/>
    </xf>
    <xf numFmtId="165" fontId="6" fillId="0" borderId="13" xfId="1" applyNumberFormat="1" applyFont="1" applyBorder="1" applyAlignment="1">
      <alignment horizontal="right" vertical="center"/>
    </xf>
    <xf numFmtId="0" fontId="8" fillId="0" borderId="13" xfId="2" applyFont="1" applyFill="1" applyBorder="1" applyAlignment="1">
      <alignment horizontal="left" wrapText="1"/>
    </xf>
    <xf numFmtId="165" fontId="8" fillId="0" borderId="13" xfId="3" applyNumberFormat="1" applyFont="1" applyFill="1" applyBorder="1" applyAlignment="1">
      <alignment vertical="center"/>
    </xf>
    <xf numFmtId="165" fontId="9" fillId="0" borderId="13" xfId="4" applyNumberFormat="1" applyFont="1" applyFill="1" applyBorder="1"/>
    <xf numFmtId="0" fontId="9" fillId="0" borderId="13" xfId="2" applyFont="1" applyFill="1" applyBorder="1" applyAlignment="1">
      <alignment horizontal="left" wrapText="1"/>
    </xf>
    <xf numFmtId="0" fontId="9" fillId="0" borderId="14" xfId="2" applyFont="1" applyFill="1" applyBorder="1" applyAlignment="1">
      <alignment horizontal="left" wrapText="1"/>
    </xf>
    <xf numFmtId="165" fontId="8" fillId="0" borderId="14" xfId="3" applyNumberFormat="1" applyFont="1" applyFill="1" applyBorder="1" applyAlignment="1">
      <alignment vertical="center"/>
    </xf>
    <xf numFmtId="165" fontId="9" fillId="0" borderId="14" xfId="4" applyNumberFormat="1" applyFont="1" applyFill="1" applyBorder="1"/>
    <xf numFmtId="0" fontId="9" fillId="0" borderId="15" xfId="2" applyFont="1" applyFill="1" applyBorder="1" applyAlignment="1">
      <alignment horizontal="left" wrapText="1"/>
    </xf>
    <xf numFmtId="165" fontId="8" fillId="0" borderId="15" xfId="3" applyNumberFormat="1" applyFont="1" applyFill="1" applyBorder="1" applyAlignment="1">
      <alignment vertical="center"/>
    </xf>
    <xf numFmtId="165" fontId="9" fillId="0" borderId="15" xfId="4" applyNumberFormat="1" applyFont="1" applyFill="1" applyBorder="1"/>
    <xf numFmtId="0" fontId="4" fillId="0" borderId="15" xfId="2" applyFont="1" applyFill="1" applyBorder="1" applyAlignment="1">
      <alignment horizontal="left" wrapText="1"/>
    </xf>
    <xf numFmtId="165" fontId="6" fillId="0" borderId="13" xfId="5" applyNumberFormat="1" applyFont="1" applyBorder="1" applyAlignment="1">
      <alignment horizontal="right" vertical="center"/>
    </xf>
    <xf numFmtId="0" fontId="8" fillId="0" borderId="15" xfId="2" applyFont="1" applyFill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63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3"/>
    <cellStyle name="Обычный 11" xfId="2"/>
    <cellStyle name="Обычный 12" xfId="4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1"/>
    <cellStyle name="Финансовый 3 2" xfId="5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0;&#1085;&#1103;&#1090;&#1099;&#1081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634250848.75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97034833.739999995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11557925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1974425</v>
          </cell>
          <cell r="G382" t="str">
            <v>04121000000000</v>
          </cell>
        </row>
        <row r="383">
          <cell r="E383" t="str">
            <v/>
          </cell>
          <cell r="F383">
            <v>1974425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1569800</v>
          </cell>
          <cell r="G388" t="str">
            <v>041210400S5050</v>
          </cell>
        </row>
        <row r="389">
          <cell r="E389" t="str">
            <v>200</v>
          </cell>
          <cell r="F389">
            <v>1569800</v>
          </cell>
          <cell r="G389" t="str">
            <v>041210400S5050200</v>
          </cell>
        </row>
        <row r="390">
          <cell r="E390" t="str">
            <v>240</v>
          </cell>
          <cell r="F390">
            <v>1569800</v>
          </cell>
          <cell r="G390" t="str">
            <v>041210400S5050240</v>
          </cell>
        </row>
        <row r="391">
          <cell r="E391" t="str">
            <v>244</v>
          </cell>
          <cell r="F391">
            <v>1569800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25030006.34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15435731.91</v>
          </cell>
          <cell r="G475" t="str">
            <v>1003</v>
          </cell>
        </row>
        <row r="476">
          <cell r="E476" t="str">
            <v/>
          </cell>
          <cell r="F476">
            <v>15375731.91</v>
          </cell>
          <cell r="G476" t="str">
            <v>10031000000000</v>
          </cell>
        </row>
        <row r="477">
          <cell r="E477" t="str">
            <v/>
          </cell>
          <cell r="F477">
            <v>15375731.91</v>
          </cell>
          <cell r="G477" t="str">
            <v>10031050000000</v>
          </cell>
        </row>
        <row r="478">
          <cell r="E478" t="str">
            <v/>
          </cell>
          <cell r="F478">
            <v>12679742.09</v>
          </cell>
          <cell r="G478" t="str">
            <v>10031050075870</v>
          </cell>
        </row>
        <row r="479">
          <cell r="E479" t="str">
            <v>400</v>
          </cell>
          <cell r="F479">
            <v>12679742.09</v>
          </cell>
          <cell r="G479" t="str">
            <v>10031050075870400</v>
          </cell>
        </row>
        <row r="480">
          <cell r="E480" t="str">
            <v>410</v>
          </cell>
          <cell r="F480">
            <v>12679742.09</v>
          </cell>
          <cell r="G480" t="str">
            <v>10031050075870410</v>
          </cell>
        </row>
        <row r="481">
          <cell r="E481" t="str">
            <v>412</v>
          </cell>
          <cell r="F481">
            <v>12679742.09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185306006.53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158047288.66999999</v>
          </cell>
          <cell r="G545" t="str">
            <v>0500</v>
          </cell>
        </row>
        <row r="546">
          <cell r="E546" t="str">
            <v/>
          </cell>
          <cell r="F546">
            <v>573420.27</v>
          </cell>
          <cell r="G546" t="str">
            <v>0501</v>
          </cell>
        </row>
        <row r="547">
          <cell r="E547" t="str">
            <v/>
          </cell>
          <cell r="F547">
            <v>573420.27</v>
          </cell>
          <cell r="G547" t="str">
            <v>05011000000000</v>
          </cell>
        </row>
        <row r="548">
          <cell r="E548" t="str">
            <v/>
          </cell>
          <cell r="F548">
            <v>573420.27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187391.27</v>
          </cell>
          <cell r="G553" t="str">
            <v>05011060080010</v>
          </cell>
        </row>
        <row r="554">
          <cell r="E554" t="str">
            <v>200</v>
          </cell>
          <cell r="F554">
            <v>187391.27</v>
          </cell>
          <cell r="G554" t="str">
            <v>05011060080010200</v>
          </cell>
        </row>
        <row r="555">
          <cell r="E555" t="str">
            <v>240</v>
          </cell>
          <cell r="F555">
            <v>187391.27</v>
          </cell>
          <cell r="G555" t="str">
            <v>05011060080010240</v>
          </cell>
        </row>
        <row r="556">
          <cell r="E556" t="str">
            <v>243</v>
          </cell>
          <cell r="F556">
            <v>187391.27</v>
          </cell>
          <cell r="G556" t="str">
            <v>05011060080010243</v>
          </cell>
        </row>
        <row r="557">
          <cell r="E557" t="str">
            <v/>
          </cell>
          <cell r="F557">
            <v>149741967.40000001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55263911.609999999</v>
          </cell>
          <cell r="G575" t="str">
            <v>05029000000000</v>
          </cell>
        </row>
        <row r="576">
          <cell r="E576" t="str">
            <v/>
          </cell>
          <cell r="F576">
            <v>37102453.609999999</v>
          </cell>
          <cell r="G576" t="str">
            <v>05029010000000</v>
          </cell>
        </row>
        <row r="577">
          <cell r="E577" t="str">
            <v/>
          </cell>
          <cell r="F577">
            <v>37102453.609999999</v>
          </cell>
          <cell r="G577" t="str">
            <v>05029010010110</v>
          </cell>
        </row>
        <row r="578">
          <cell r="E578" t="str">
            <v>200</v>
          </cell>
          <cell r="F578">
            <v>37102453.609999999</v>
          </cell>
          <cell r="G578" t="str">
            <v>05029010010110200</v>
          </cell>
        </row>
        <row r="579">
          <cell r="E579" t="str">
            <v>240</v>
          </cell>
          <cell r="F579">
            <v>37102453.609999999</v>
          </cell>
          <cell r="G579" t="str">
            <v>05029010010110240</v>
          </cell>
        </row>
        <row r="580">
          <cell r="E580" t="str">
            <v>244</v>
          </cell>
          <cell r="F580">
            <v>37102453.609999999</v>
          </cell>
          <cell r="G580" t="str">
            <v>05029010010110244</v>
          </cell>
        </row>
        <row r="581">
          <cell r="E581" t="str">
            <v/>
          </cell>
          <cell r="F581">
            <v>18161458</v>
          </cell>
          <cell r="G581" t="str">
            <v>05029090000000</v>
          </cell>
        </row>
        <row r="582">
          <cell r="E582" t="str">
            <v/>
          </cell>
          <cell r="F582">
            <v>9161933</v>
          </cell>
          <cell r="G582" t="str">
            <v>05029090080000</v>
          </cell>
        </row>
        <row r="583">
          <cell r="E583" t="str">
            <v>200</v>
          </cell>
          <cell r="F583">
            <v>9161933</v>
          </cell>
          <cell r="G583" t="str">
            <v>05029090080000200</v>
          </cell>
        </row>
        <row r="584">
          <cell r="E584" t="str">
            <v>240</v>
          </cell>
          <cell r="F584">
            <v>9161933</v>
          </cell>
          <cell r="G584" t="str">
            <v>05029090080000240</v>
          </cell>
        </row>
        <row r="585">
          <cell r="E585" t="str">
            <v>244</v>
          </cell>
          <cell r="F585">
            <v>9161933</v>
          </cell>
          <cell r="G585" t="str">
            <v>05029090080000244</v>
          </cell>
        </row>
        <row r="586">
          <cell r="E586" t="str">
            <v/>
          </cell>
          <cell r="F586">
            <v>8999525</v>
          </cell>
          <cell r="G586" t="str">
            <v>05029090080010</v>
          </cell>
        </row>
        <row r="587">
          <cell r="E587" t="str">
            <v>200</v>
          </cell>
          <cell r="F587">
            <v>8999525</v>
          </cell>
          <cell r="G587" t="str">
            <v>05029090080010200</v>
          </cell>
        </row>
        <row r="588">
          <cell r="E588" t="str">
            <v>240</v>
          </cell>
          <cell r="F588">
            <v>8999525</v>
          </cell>
          <cell r="G588" t="str">
            <v>05029090080010240</v>
          </cell>
        </row>
        <row r="589">
          <cell r="E589" t="str">
            <v>243</v>
          </cell>
          <cell r="F589">
            <v>8940613</v>
          </cell>
          <cell r="G589" t="str">
            <v>05029090080010243</v>
          </cell>
        </row>
        <row r="590">
          <cell r="E590" t="str">
            <v>244</v>
          </cell>
          <cell r="F590">
            <v>58912</v>
          </cell>
          <cell r="G590" t="str">
            <v>05029090080010244</v>
          </cell>
        </row>
        <row r="591">
          <cell r="E591" t="str">
            <v/>
          </cell>
          <cell r="F591">
            <v>7731901</v>
          </cell>
          <cell r="G591" t="str">
            <v>0505</v>
          </cell>
        </row>
        <row r="592">
          <cell r="E592" t="str">
            <v/>
          </cell>
          <cell r="F592">
            <v>7731901</v>
          </cell>
          <cell r="G592" t="str">
            <v>05059000000000</v>
          </cell>
        </row>
        <row r="593">
          <cell r="E593" t="str">
            <v/>
          </cell>
          <cell r="F593">
            <v>7541616.8499999996</v>
          </cell>
          <cell r="G593" t="str">
            <v>05059050000000</v>
          </cell>
        </row>
        <row r="594">
          <cell r="E594" t="str">
            <v/>
          </cell>
          <cell r="F594">
            <v>200800</v>
          </cell>
          <cell r="G594" t="str">
            <v>05059050027242</v>
          </cell>
        </row>
        <row r="595">
          <cell r="E595" t="str">
            <v>100</v>
          </cell>
          <cell r="F595">
            <v>200800</v>
          </cell>
          <cell r="G595" t="str">
            <v>05059050027242100</v>
          </cell>
        </row>
        <row r="596">
          <cell r="E596" t="str">
            <v>110</v>
          </cell>
          <cell r="F596">
            <v>200800</v>
          </cell>
          <cell r="G596" t="str">
            <v>05059050027242110</v>
          </cell>
        </row>
        <row r="597">
          <cell r="E597" t="str">
            <v>111</v>
          </cell>
          <cell r="F597">
            <v>154224</v>
          </cell>
          <cell r="G597" t="str">
            <v>05059050027242111</v>
          </cell>
        </row>
        <row r="598">
          <cell r="E598" t="str">
            <v>119</v>
          </cell>
          <cell r="F598">
            <v>46576</v>
          </cell>
          <cell r="G598" t="str">
            <v>05059050027242119</v>
          </cell>
        </row>
        <row r="599">
          <cell r="E599" t="str">
            <v/>
          </cell>
          <cell r="F599">
            <v>7248550.8499999996</v>
          </cell>
          <cell r="G599" t="str">
            <v>05059050040000</v>
          </cell>
        </row>
        <row r="600">
          <cell r="E600" t="str">
            <v>100</v>
          </cell>
          <cell r="F600">
            <v>6781050.8499999996</v>
          </cell>
          <cell r="G600" t="str">
            <v>05059050040000100</v>
          </cell>
        </row>
        <row r="601">
          <cell r="E601" t="str">
            <v>110</v>
          </cell>
          <cell r="F601">
            <v>6781050.8499999996</v>
          </cell>
          <cell r="G601" t="str">
            <v>05059050040000110</v>
          </cell>
        </row>
        <row r="602">
          <cell r="E602" t="str">
            <v>111</v>
          </cell>
          <cell r="F602">
            <v>5194043</v>
          </cell>
          <cell r="G602" t="str">
            <v>05059050040000111</v>
          </cell>
        </row>
        <row r="603">
          <cell r="E603" t="str">
            <v>112</v>
          </cell>
          <cell r="F603">
            <v>18407.849999999999</v>
          </cell>
          <cell r="G603" t="str">
            <v>05059050040000112</v>
          </cell>
        </row>
        <row r="604">
          <cell r="E604" t="str">
            <v>119</v>
          </cell>
          <cell r="F604">
            <v>1568600</v>
          </cell>
          <cell r="G604" t="str">
            <v>05059050040000119</v>
          </cell>
        </row>
        <row r="605">
          <cell r="E605" t="str">
            <v>200</v>
          </cell>
          <cell r="F605">
            <v>467500</v>
          </cell>
          <cell r="G605" t="str">
            <v>05059050040000200</v>
          </cell>
        </row>
        <row r="606">
          <cell r="E606" t="str">
            <v>240</v>
          </cell>
          <cell r="F606">
            <v>467500</v>
          </cell>
          <cell r="G606" t="str">
            <v>05059050040000240</v>
          </cell>
        </row>
        <row r="607">
          <cell r="E607" t="str">
            <v>244</v>
          </cell>
          <cell r="F607">
            <v>467500</v>
          </cell>
          <cell r="G607" t="str">
            <v>05059050040000244</v>
          </cell>
        </row>
        <row r="608">
          <cell r="E608" t="str">
            <v/>
          </cell>
          <cell r="F608">
            <v>64482</v>
          </cell>
          <cell r="G608" t="str">
            <v>05059050047000</v>
          </cell>
        </row>
        <row r="609">
          <cell r="E609" t="str">
            <v>100</v>
          </cell>
          <cell r="F609">
            <v>64482</v>
          </cell>
          <cell r="G609" t="str">
            <v>05059050047000100</v>
          </cell>
        </row>
        <row r="610">
          <cell r="E610" t="str">
            <v>110</v>
          </cell>
          <cell r="F610">
            <v>64482</v>
          </cell>
          <cell r="G610" t="str">
            <v>05059050047000110</v>
          </cell>
        </row>
        <row r="611">
          <cell r="E611" t="str">
            <v>112</v>
          </cell>
          <cell r="F611">
            <v>64482</v>
          </cell>
          <cell r="G611" t="str">
            <v>05059050047000112</v>
          </cell>
        </row>
        <row r="612">
          <cell r="E612" t="str">
            <v/>
          </cell>
          <cell r="F612">
            <v>27784</v>
          </cell>
          <cell r="G612" t="str">
            <v>0505905004Ф000</v>
          </cell>
        </row>
        <row r="613">
          <cell r="E613" t="str">
            <v>200</v>
          </cell>
          <cell r="F613">
            <v>27784</v>
          </cell>
          <cell r="G613" t="str">
            <v>0505905004Ф000200</v>
          </cell>
        </row>
        <row r="614">
          <cell r="E614" t="str">
            <v>240</v>
          </cell>
          <cell r="F614">
            <v>27784</v>
          </cell>
          <cell r="G614" t="str">
            <v>0505905004Ф000240</v>
          </cell>
        </row>
        <row r="615">
          <cell r="E615" t="str">
            <v>244</v>
          </cell>
          <cell r="F615">
            <v>27784</v>
          </cell>
          <cell r="G615" t="str">
            <v>0505905004Ф000244</v>
          </cell>
        </row>
        <row r="616">
          <cell r="E616" t="str">
            <v/>
          </cell>
          <cell r="F616">
            <v>190284.15</v>
          </cell>
          <cell r="G616" t="str">
            <v>05059090000000</v>
          </cell>
        </row>
        <row r="617">
          <cell r="E617" t="str">
            <v/>
          </cell>
          <cell r="F617">
            <v>190284.15</v>
          </cell>
          <cell r="G617" t="str">
            <v>05059090080010</v>
          </cell>
        </row>
        <row r="618">
          <cell r="E618" t="str">
            <v>800</v>
          </cell>
          <cell r="F618">
            <v>190284.15</v>
          </cell>
          <cell r="G618" t="str">
            <v>05059090080010800</v>
          </cell>
        </row>
        <row r="619">
          <cell r="E619" t="str">
            <v>830</v>
          </cell>
          <cell r="F619">
            <v>190284.15</v>
          </cell>
          <cell r="G619" t="str">
            <v>05059090080010830</v>
          </cell>
        </row>
        <row r="620">
          <cell r="E620" t="str">
            <v>831</v>
          </cell>
          <cell r="F620">
            <v>190284.15</v>
          </cell>
          <cell r="G620" t="str">
            <v>05059090080010831</v>
          </cell>
        </row>
        <row r="621">
          <cell r="E621" t="str">
            <v/>
          </cell>
          <cell r="F621">
            <v>5151560</v>
          </cell>
          <cell r="G621" t="str">
            <v>0700</v>
          </cell>
        </row>
        <row r="622">
          <cell r="E622" t="str">
            <v/>
          </cell>
          <cell r="F622">
            <v>5151560</v>
          </cell>
          <cell r="G622" t="str">
            <v>0707</v>
          </cell>
        </row>
        <row r="623">
          <cell r="E623" t="str">
            <v/>
          </cell>
          <cell r="F623">
            <v>5151560</v>
          </cell>
          <cell r="G623" t="str">
            <v>07070100000000</v>
          </cell>
        </row>
        <row r="624">
          <cell r="E624" t="str">
            <v/>
          </cell>
          <cell r="F624">
            <v>5151560</v>
          </cell>
          <cell r="G624" t="str">
            <v>07070110000000</v>
          </cell>
        </row>
        <row r="625">
          <cell r="E625" t="str">
            <v/>
          </cell>
          <cell r="F625">
            <v>5151560</v>
          </cell>
          <cell r="G625" t="str">
            <v>070701100S5530</v>
          </cell>
        </row>
        <row r="626">
          <cell r="E626" t="str">
            <v>200</v>
          </cell>
          <cell r="F626">
            <v>5151560</v>
          </cell>
          <cell r="G626" t="str">
            <v>070701100S5530200</v>
          </cell>
        </row>
        <row r="627">
          <cell r="E627" t="str">
            <v>240</v>
          </cell>
          <cell r="F627">
            <v>5151560</v>
          </cell>
          <cell r="G627" t="str">
            <v>070701100S5530240</v>
          </cell>
        </row>
        <row r="628">
          <cell r="E628" t="str">
            <v>244</v>
          </cell>
          <cell r="F628">
            <v>5151560</v>
          </cell>
          <cell r="G628" t="str">
            <v>070701100S5530244</v>
          </cell>
        </row>
        <row r="629">
          <cell r="E629" t="str">
            <v/>
          </cell>
          <cell r="F629">
            <v>11018181.859999999</v>
          </cell>
          <cell r="G629" t="str">
            <v>0800</v>
          </cell>
        </row>
        <row r="630">
          <cell r="E630" t="str">
            <v/>
          </cell>
          <cell r="F630">
            <v>11018181.859999999</v>
          </cell>
          <cell r="G630" t="str">
            <v>0801</v>
          </cell>
        </row>
        <row r="631">
          <cell r="E631" t="str">
            <v/>
          </cell>
          <cell r="F631">
            <v>11018181.859999999</v>
          </cell>
          <cell r="G631" t="str">
            <v>08010500000000</v>
          </cell>
        </row>
        <row r="632">
          <cell r="E632" t="str">
            <v/>
          </cell>
          <cell r="F632">
            <v>11018181.859999999</v>
          </cell>
          <cell r="G632" t="str">
            <v>08010530000000</v>
          </cell>
        </row>
        <row r="633">
          <cell r="E633" t="str">
            <v/>
          </cell>
          <cell r="F633">
            <v>11018181.859999999</v>
          </cell>
          <cell r="G633" t="str">
            <v>080105300S4840</v>
          </cell>
        </row>
        <row r="634">
          <cell r="E634" t="str">
            <v>200</v>
          </cell>
          <cell r="F634">
            <v>11018181.859999999</v>
          </cell>
          <cell r="G634" t="str">
            <v>080105300S4840200</v>
          </cell>
        </row>
        <row r="635">
          <cell r="E635" t="str">
            <v>240</v>
          </cell>
          <cell r="F635">
            <v>11018181.859999999</v>
          </cell>
          <cell r="G635" t="str">
            <v>080105300S4840240</v>
          </cell>
        </row>
        <row r="636">
          <cell r="E636" t="str">
            <v>243</v>
          </cell>
          <cell r="F636">
            <v>11018181.859999999</v>
          </cell>
          <cell r="G636" t="str">
            <v>080105300S4840243</v>
          </cell>
        </row>
        <row r="637">
          <cell r="E637" t="str">
            <v/>
          </cell>
          <cell r="F637">
            <v>10102000</v>
          </cell>
          <cell r="G637" t="str">
            <v>1100</v>
          </cell>
        </row>
        <row r="638">
          <cell r="E638" t="str">
            <v/>
          </cell>
          <cell r="F638">
            <v>10102000</v>
          </cell>
          <cell r="G638" t="str">
            <v>1102</v>
          </cell>
        </row>
        <row r="639">
          <cell r="E639" t="str">
            <v/>
          </cell>
          <cell r="F639">
            <v>10102000</v>
          </cell>
          <cell r="G639" t="str">
            <v>11020700000000</v>
          </cell>
        </row>
        <row r="640">
          <cell r="E640" t="str">
            <v/>
          </cell>
          <cell r="F640">
            <v>10102000</v>
          </cell>
          <cell r="G640" t="str">
            <v>11020710000000</v>
          </cell>
        </row>
        <row r="641">
          <cell r="E641" t="str">
            <v/>
          </cell>
          <cell r="F641">
            <v>10102000</v>
          </cell>
          <cell r="G641" t="str">
            <v>110207100S4370</v>
          </cell>
        </row>
        <row r="642">
          <cell r="E642" t="str">
            <v>200</v>
          </cell>
          <cell r="F642">
            <v>10102000</v>
          </cell>
          <cell r="G642" t="str">
            <v>110207100S4370200</v>
          </cell>
        </row>
        <row r="643">
          <cell r="E643" t="str">
            <v>240</v>
          </cell>
          <cell r="F643">
            <v>10102000</v>
          </cell>
          <cell r="G643" t="str">
            <v>110207100S4370240</v>
          </cell>
        </row>
        <row r="644">
          <cell r="E644" t="str">
            <v>243</v>
          </cell>
          <cell r="F644">
            <v>10102000</v>
          </cell>
          <cell r="G644" t="str">
            <v>110207100S4370243</v>
          </cell>
        </row>
        <row r="645">
          <cell r="E645" t="str">
            <v/>
          </cell>
          <cell r="F645">
            <v>416689151.74000001</v>
          </cell>
          <cell r="G645" t="str">
            <v/>
          </cell>
        </row>
        <row r="646">
          <cell r="E646" t="str">
            <v/>
          </cell>
          <cell r="F646">
            <v>92124519.469999999</v>
          </cell>
          <cell r="G646" t="str">
            <v>0700</v>
          </cell>
        </row>
        <row r="647">
          <cell r="E647" t="str">
            <v/>
          </cell>
          <cell r="F647">
            <v>78290829.670000002</v>
          </cell>
          <cell r="G647" t="str">
            <v>0703</v>
          </cell>
        </row>
        <row r="648">
          <cell r="E648" t="str">
            <v/>
          </cell>
          <cell r="F648">
            <v>78290829.670000002</v>
          </cell>
          <cell r="G648" t="str">
            <v>07030500000000</v>
          </cell>
        </row>
        <row r="649">
          <cell r="E649" t="str">
            <v/>
          </cell>
          <cell r="F649">
            <v>78290829.670000002</v>
          </cell>
          <cell r="G649" t="str">
            <v>07030530000000</v>
          </cell>
        </row>
        <row r="650">
          <cell r="E650" t="str">
            <v/>
          </cell>
          <cell r="F650">
            <v>1045000</v>
          </cell>
          <cell r="G650" t="str">
            <v>07030530027240</v>
          </cell>
        </row>
        <row r="651">
          <cell r="E651" t="str">
            <v>600</v>
          </cell>
          <cell r="F651">
            <v>1045000</v>
          </cell>
          <cell r="G651" t="str">
            <v>07030530027240600</v>
          </cell>
        </row>
        <row r="652">
          <cell r="E652" t="str">
            <v>610</v>
          </cell>
          <cell r="F652">
            <v>1045000</v>
          </cell>
          <cell r="G652" t="str">
            <v>07030530027240610</v>
          </cell>
        </row>
        <row r="653">
          <cell r="E653" t="str">
            <v>611</v>
          </cell>
          <cell r="F653">
            <v>1045000</v>
          </cell>
          <cell r="G653" t="str">
            <v>07030530027240611</v>
          </cell>
        </row>
        <row r="654">
          <cell r="E654" t="str">
            <v/>
          </cell>
          <cell r="F654">
            <v>1000000</v>
          </cell>
          <cell r="G654" t="str">
            <v>07030530027241</v>
          </cell>
        </row>
        <row r="655">
          <cell r="E655" t="str">
            <v>600</v>
          </cell>
          <cell r="F655">
            <v>1000000</v>
          </cell>
          <cell r="G655" t="str">
            <v>07030530027241600</v>
          </cell>
        </row>
        <row r="656">
          <cell r="E656" t="str">
            <v>610</v>
          </cell>
          <cell r="F656">
            <v>1000000</v>
          </cell>
          <cell r="G656" t="str">
            <v>07030530027241610</v>
          </cell>
        </row>
        <row r="657">
          <cell r="E657" t="str">
            <v>611</v>
          </cell>
          <cell r="F657">
            <v>1000000</v>
          </cell>
          <cell r="G657" t="str">
            <v>07030530027241611</v>
          </cell>
        </row>
        <row r="658">
          <cell r="E658" t="str">
            <v/>
          </cell>
          <cell r="F658">
            <v>268000</v>
          </cell>
          <cell r="G658" t="str">
            <v>07030530027242</v>
          </cell>
        </row>
        <row r="659">
          <cell r="E659" t="str">
            <v>600</v>
          </cell>
          <cell r="F659">
            <v>268000</v>
          </cell>
          <cell r="G659" t="str">
            <v>07030530027242600</v>
          </cell>
        </row>
        <row r="660">
          <cell r="E660" t="str">
            <v>610</v>
          </cell>
          <cell r="F660">
            <v>268000</v>
          </cell>
          <cell r="G660" t="str">
            <v>07030530027242610</v>
          </cell>
        </row>
        <row r="661">
          <cell r="E661" t="str">
            <v>611</v>
          </cell>
          <cell r="F661">
            <v>268000</v>
          </cell>
          <cell r="G661" t="str">
            <v>07030530027242611</v>
          </cell>
        </row>
        <row r="662">
          <cell r="E662" t="str">
            <v/>
          </cell>
          <cell r="F662">
            <v>44660877</v>
          </cell>
          <cell r="G662" t="str">
            <v>07030530040000</v>
          </cell>
        </row>
        <row r="663">
          <cell r="E663" t="str">
            <v>600</v>
          </cell>
          <cell r="F663">
            <v>44660877</v>
          </cell>
          <cell r="G663" t="str">
            <v>07030530040000600</v>
          </cell>
        </row>
        <row r="664">
          <cell r="E664" t="str">
            <v>610</v>
          </cell>
          <cell r="F664">
            <v>44660877</v>
          </cell>
          <cell r="G664" t="str">
            <v>07030530040000610</v>
          </cell>
        </row>
        <row r="665">
          <cell r="E665" t="str">
            <v>611</v>
          </cell>
          <cell r="F665">
            <v>44660877</v>
          </cell>
          <cell r="G665" t="str">
            <v>07030530040000611</v>
          </cell>
        </row>
        <row r="666">
          <cell r="E666" t="str">
            <v/>
          </cell>
          <cell r="F666">
            <v>17416440</v>
          </cell>
          <cell r="G666" t="str">
            <v>07030530041000</v>
          </cell>
        </row>
        <row r="667">
          <cell r="E667" t="str">
            <v>600</v>
          </cell>
          <cell r="F667">
            <v>17416440</v>
          </cell>
          <cell r="G667" t="str">
            <v>07030530041000600</v>
          </cell>
        </row>
        <row r="668">
          <cell r="E668" t="str">
            <v>610</v>
          </cell>
          <cell r="F668">
            <v>17416440</v>
          </cell>
          <cell r="G668" t="str">
            <v>07030530041000610</v>
          </cell>
        </row>
        <row r="669">
          <cell r="E669" t="str">
            <v>611</v>
          </cell>
          <cell r="F669">
            <v>17416440</v>
          </cell>
          <cell r="G669" t="str">
            <v>07030530041000611</v>
          </cell>
        </row>
        <row r="670">
          <cell r="E670" t="str">
            <v/>
          </cell>
          <cell r="F670">
            <v>367623</v>
          </cell>
          <cell r="G670" t="str">
            <v>07030530045000</v>
          </cell>
        </row>
        <row r="671">
          <cell r="E671" t="str">
            <v>600</v>
          </cell>
          <cell r="F671">
            <v>367623</v>
          </cell>
          <cell r="G671" t="str">
            <v>07030530045000600</v>
          </cell>
        </row>
        <row r="672">
          <cell r="E672" t="str">
            <v>610</v>
          </cell>
          <cell r="F672">
            <v>367623</v>
          </cell>
          <cell r="G672" t="str">
            <v>07030530045000610</v>
          </cell>
        </row>
        <row r="673">
          <cell r="E673" t="str">
            <v>611</v>
          </cell>
          <cell r="F673">
            <v>367623</v>
          </cell>
          <cell r="G673" t="str">
            <v>07030530045000611</v>
          </cell>
        </row>
        <row r="674">
          <cell r="E674" t="str">
            <v/>
          </cell>
          <cell r="F674">
            <v>511172.4</v>
          </cell>
          <cell r="G674" t="str">
            <v>07030530047000</v>
          </cell>
        </row>
        <row r="675">
          <cell r="E675" t="str">
            <v>600</v>
          </cell>
          <cell r="F675">
            <v>511172.4</v>
          </cell>
          <cell r="G675" t="str">
            <v>07030530047000600</v>
          </cell>
        </row>
        <row r="676">
          <cell r="E676" t="str">
            <v>610</v>
          </cell>
          <cell r="F676">
            <v>511172.4</v>
          </cell>
          <cell r="G676" t="str">
            <v>07030530047000610</v>
          </cell>
        </row>
        <row r="677">
          <cell r="E677" t="str">
            <v>612</v>
          </cell>
          <cell r="F677">
            <v>511172.4</v>
          </cell>
          <cell r="G677" t="str">
            <v>07030530047000612</v>
          </cell>
        </row>
        <row r="678">
          <cell r="E678" t="str">
            <v/>
          </cell>
          <cell r="F678">
            <v>5414400</v>
          </cell>
          <cell r="G678" t="str">
            <v>0703053004Г000</v>
          </cell>
        </row>
        <row r="679">
          <cell r="E679" t="str">
            <v>600</v>
          </cell>
          <cell r="F679">
            <v>5414400</v>
          </cell>
          <cell r="G679" t="str">
            <v>0703053004Г000600</v>
          </cell>
        </row>
        <row r="680">
          <cell r="E680" t="str">
            <v>610</v>
          </cell>
          <cell r="F680">
            <v>5414400</v>
          </cell>
          <cell r="G680" t="str">
            <v>0703053004Г000610</v>
          </cell>
        </row>
        <row r="681">
          <cell r="E681" t="str">
            <v>611</v>
          </cell>
          <cell r="F681">
            <v>5414400</v>
          </cell>
          <cell r="G681" t="str">
            <v>0703053004Г000611</v>
          </cell>
        </row>
        <row r="682">
          <cell r="E682" t="str">
            <v/>
          </cell>
          <cell r="F682">
            <v>73000</v>
          </cell>
          <cell r="G682" t="str">
            <v>0703053004М000</v>
          </cell>
        </row>
        <row r="683">
          <cell r="E683" t="str">
            <v>600</v>
          </cell>
          <cell r="F683">
            <v>73000</v>
          </cell>
          <cell r="G683" t="str">
            <v>0703053004М000600</v>
          </cell>
        </row>
        <row r="684">
          <cell r="E684" t="str">
            <v>610</v>
          </cell>
          <cell r="F684">
            <v>73000</v>
          </cell>
          <cell r="G684" t="str">
            <v>0703053004М000610</v>
          </cell>
        </row>
        <row r="685">
          <cell r="E685" t="str">
            <v>611</v>
          </cell>
          <cell r="F685">
            <v>73000</v>
          </cell>
          <cell r="G685" t="str">
            <v>0703053004М000611</v>
          </cell>
        </row>
        <row r="686">
          <cell r="E686" t="str">
            <v/>
          </cell>
          <cell r="F686">
            <v>365000</v>
          </cell>
          <cell r="G686" t="str">
            <v>0703053004Э000</v>
          </cell>
        </row>
        <row r="687">
          <cell r="E687" t="str">
            <v>600</v>
          </cell>
          <cell r="F687">
            <v>365000</v>
          </cell>
          <cell r="G687" t="str">
            <v>0703053004Э000600</v>
          </cell>
        </row>
        <row r="688">
          <cell r="E688" t="str">
            <v>610</v>
          </cell>
          <cell r="F688">
            <v>365000</v>
          </cell>
          <cell r="G688" t="str">
            <v>0703053004Э000610</v>
          </cell>
        </row>
        <row r="689">
          <cell r="E689" t="str">
            <v>611</v>
          </cell>
          <cell r="F689">
            <v>365000</v>
          </cell>
          <cell r="G689" t="str">
            <v>0703053004Э000611</v>
          </cell>
        </row>
        <row r="690">
          <cell r="E690" t="str">
            <v/>
          </cell>
          <cell r="F690">
            <v>5267660.2699999996</v>
          </cell>
          <cell r="G690" t="str">
            <v>07030530080000</v>
          </cell>
        </row>
        <row r="691">
          <cell r="E691" t="str">
            <v>600</v>
          </cell>
          <cell r="F691">
            <v>5267660.2699999996</v>
          </cell>
          <cell r="G691" t="str">
            <v>07030530080000600</v>
          </cell>
        </row>
        <row r="692">
          <cell r="E692" t="str">
            <v>610</v>
          </cell>
          <cell r="F692">
            <v>5267660.2699999996</v>
          </cell>
          <cell r="G692" t="str">
            <v>07030530080000610</v>
          </cell>
        </row>
        <row r="693">
          <cell r="E693" t="str">
            <v>612</v>
          </cell>
          <cell r="F693">
            <v>5267660.2699999996</v>
          </cell>
          <cell r="G693" t="str">
            <v>07030530080000612</v>
          </cell>
        </row>
        <row r="694">
          <cell r="E694" t="str">
            <v/>
          </cell>
          <cell r="F694">
            <v>1825657</v>
          </cell>
          <cell r="G694" t="str">
            <v>070305300S4860</v>
          </cell>
        </row>
        <row r="695">
          <cell r="E695" t="str">
            <v>600</v>
          </cell>
          <cell r="F695">
            <v>1825657</v>
          </cell>
          <cell r="G695" t="str">
            <v>070305300S4860600</v>
          </cell>
        </row>
        <row r="696">
          <cell r="E696" t="str">
            <v>610</v>
          </cell>
          <cell r="F696">
            <v>1825657</v>
          </cell>
          <cell r="G696" t="str">
            <v>070305300S4860610</v>
          </cell>
        </row>
        <row r="697">
          <cell r="E697" t="str">
            <v>612</v>
          </cell>
          <cell r="F697">
            <v>1825657</v>
          </cell>
          <cell r="G697" t="str">
            <v>070305300S4860612</v>
          </cell>
        </row>
        <row r="698">
          <cell r="E698" t="str">
            <v/>
          </cell>
          <cell r="F698">
            <v>76000</v>
          </cell>
          <cell r="G698" t="str">
            <v>070305300Ф0000</v>
          </cell>
        </row>
        <row r="699">
          <cell r="E699" t="str">
            <v>600</v>
          </cell>
          <cell r="F699">
            <v>76000</v>
          </cell>
          <cell r="G699" t="str">
            <v>070305300Ф0000600</v>
          </cell>
        </row>
        <row r="700">
          <cell r="E700" t="str">
            <v>610</v>
          </cell>
          <cell r="F700">
            <v>76000</v>
          </cell>
          <cell r="G700" t="str">
            <v>070305300Ф0000610</v>
          </cell>
        </row>
        <row r="701">
          <cell r="E701" t="str">
            <v>612</v>
          </cell>
          <cell r="F701">
            <v>76000</v>
          </cell>
          <cell r="G701" t="str">
            <v>070305300Ф0000612</v>
          </cell>
        </row>
        <row r="702">
          <cell r="E702" t="str">
            <v/>
          </cell>
          <cell r="F702">
            <v>13833689.800000001</v>
          </cell>
          <cell r="G702" t="str">
            <v>0707</v>
          </cell>
        </row>
        <row r="703">
          <cell r="E703" t="str">
            <v/>
          </cell>
          <cell r="F703">
            <v>13833689.800000001</v>
          </cell>
          <cell r="G703" t="str">
            <v>07070600000000</v>
          </cell>
        </row>
        <row r="704">
          <cell r="E704" t="str">
            <v/>
          </cell>
          <cell r="F704">
            <v>1606950</v>
          </cell>
          <cell r="G704" t="str">
            <v>07070610000000</v>
          </cell>
        </row>
        <row r="705">
          <cell r="E705" t="str">
            <v/>
          </cell>
          <cell r="F705">
            <v>511750</v>
          </cell>
          <cell r="G705" t="str">
            <v>07070610080010</v>
          </cell>
        </row>
        <row r="706">
          <cell r="E706" t="str">
            <v>600</v>
          </cell>
          <cell r="F706">
            <v>511750</v>
          </cell>
          <cell r="G706" t="str">
            <v>07070610080010600</v>
          </cell>
        </row>
        <row r="707">
          <cell r="E707" t="str">
            <v>610</v>
          </cell>
          <cell r="F707">
            <v>511750</v>
          </cell>
          <cell r="G707" t="str">
            <v>07070610080010610</v>
          </cell>
        </row>
        <row r="708">
          <cell r="E708" t="str">
            <v>611</v>
          </cell>
          <cell r="F708">
            <v>511750</v>
          </cell>
          <cell r="G708" t="str">
            <v>07070610080010611</v>
          </cell>
        </row>
        <row r="709">
          <cell r="E709" t="str">
            <v/>
          </cell>
          <cell r="F709">
            <v>1095200</v>
          </cell>
          <cell r="G709" t="str">
            <v>070706100S4560</v>
          </cell>
        </row>
        <row r="710">
          <cell r="E710" t="str">
            <v>600</v>
          </cell>
          <cell r="F710">
            <v>1095200</v>
          </cell>
          <cell r="G710" t="str">
            <v>070706100S4560600</v>
          </cell>
        </row>
        <row r="711">
          <cell r="E711" t="str">
            <v>610</v>
          </cell>
          <cell r="F711">
            <v>1095200</v>
          </cell>
          <cell r="G711" t="str">
            <v>070706100S4560610</v>
          </cell>
        </row>
        <row r="712">
          <cell r="E712" t="str">
            <v>611</v>
          </cell>
          <cell r="F712">
            <v>1095200</v>
          </cell>
          <cell r="G712" t="str">
            <v>070706100S4560611</v>
          </cell>
        </row>
        <row r="713">
          <cell r="E713" t="str">
            <v/>
          </cell>
          <cell r="F713">
            <v>253000</v>
          </cell>
          <cell r="G713" t="str">
            <v>07070620000000</v>
          </cell>
        </row>
        <row r="714">
          <cell r="E714" t="str">
            <v/>
          </cell>
          <cell r="F714">
            <v>150000</v>
          </cell>
          <cell r="G714" t="str">
            <v>07070620080000</v>
          </cell>
        </row>
        <row r="715">
          <cell r="E715" t="str">
            <v>600</v>
          </cell>
          <cell r="F715">
            <v>150000</v>
          </cell>
          <cell r="G715" t="str">
            <v>07070620080000600</v>
          </cell>
        </row>
        <row r="716">
          <cell r="E716" t="str">
            <v>610</v>
          </cell>
          <cell r="F716">
            <v>150000</v>
          </cell>
          <cell r="G716" t="str">
            <v>07070620080000610</v>
          </cell>
        </row>
        <row r="717">
          <cell r="E717" t="str">
            <v>611</v>
          </cell>
          <cell r="F717">
            <v>150000</v>
          </cell>
          <cell r="G717" t="str">
            <v>07070620080000611</v>
          </cell>
        </row>
        <row r="718">
          <cell r="E718" t="str">
            <v/>
          </cell>
          <cell r="F718">
            <v>20000</v>
          </cell>
          <cell r="G718" t="str">
            <v>070706200S4540</v>
          </cell>
        </row>
        <row r="719">
          <cell r="E719" t="str">
            <v>600</v>
          </cell>
          <cell r="F719">
            <v>20000</v>
          </cell>
          <cell r="G719" t="str">
            <v>070706200S4540600</v>
          </cell>
        </row>
        <row r="720">
          <cell r="E720" t="str">
            <v>610</v>
          </cell>
          <cell r="F720">
            <v>20000</v>
          </cell>
          <cell r="G720" t="str">
            <v>070706200S4540610</v>
          </cell>
        </row>
        <row r="721">
          <cell r="E721" t="str">
            <v>611</v>
          </cell>
          <cell r="F721">
            <v>20000</v>
          </cell>
          <cell r="G721" t="str">
            <v>070706200S4540611</v>
          </cell>
        </row>
        <row r="722">
          <cell r="E722" t="str">
            <v/>
          </cell>
          <cell r="F722">
            <v>83000</v>
          </cell>
          <cell r="G722" t="str">
            <v>070706200S4560</v>
          </cell>
        </row>
        <row r="723">
          <cell r="E723" t="str">
            <v>600</v>
          </cell>
          <cell r="F723">
            <v>83000</v>
          </cell>
          <cell r="G723" t="str">
            <v>070706200S4560600</v>
          </cell>
        </row>
        <row r="724">
          <cell r="E724" t="str">
            <v>610</v>
          </cell>
          <cell r="F724">
            <v>83000</v>
          </cell>
          <cell r="G724" t="str">
            <v>070706200S4560610</v>
          </cell>
        </row>
        <row r="725">
          <cell r="E725" t="str">
            <v>611</v>
          </cell>
          <cell r="F725">
            <v>83000</v>
          </cell>
          <cell r="G725" t="str">
            <v>070706200S4560611</v>
          </cell>
        </row>
        <row r="726">
          <cell r="E726" t="str">
            <v/>
          </cell>
          <cell r="F726">
            <v>11848239.800000001</v>
          </cell>
          <cell r="G726" t="str">
            <v>07070640000000</v>
          </cell>
        </row>
        <row r="727">
          <cell r="E727" t="str">
            <v/>
          </cell>
          <cell r="F727">
            <v>183000</v>
          </cell>
          <cell r="G727" t="str">
            <v>07070640027242</v>
          </cell>
        </row>
        <row r="728">
          <cell r="E728" t="str">
            <v>600</v>
          </cell>
          <cell r="F728">
            <v>183000</v>
          </cell>
          <cell r="G728" t="str">
            <v>07070640027242600</v>
          </cell>
        </row>
        <row r="729">
          <cell r="E729" t="str">
            <v>610</v>
          </cell>
          <cell r="F729">
            <v>183000</v>
          </cell>
          <cell r="G729" t="str">
            <v>07070640027242610</v>
          </cell>
        </row>
        <row r="730">
          <cell r="E730" t="str">
            <v>611</v>
          </cell>
          <cell r="F730">
            <v>183000</v>
          </cell>
          <cell r="G730" t="str">
            <v>07070640027242611</v>
          </cell>
        </row>
        <row r="731">
          <cell r="E731" t="str">
            <v/>
          </cell>
          <cell r="F731">
            <v>7588215</v>
          </cell>
          <cell r="G731" t="str">
            <v>07070640040000</v>
          </cell>
        </row>
        <row r="732">
          <cell r="E732" t="str">
            <v>600</v>
          </cell>
          <cell r="F732">
            <v>7588215</v>
          </cell>
          <cell r="G732" t="str">
            <v>07070640040000600</v>
          </cell>
        </row>
        <row r="733">
          <cell r="E733" t="str">
            <v>610</v>
          </cell>
          <cell r="F733">
            <v>7588215</v>
          </cell>
          <cell r="G733" t="str">
            <v>07070640040000610</v>
          </cell>
        </row>
        <row r="734">
          <cell r="E734" t="str">
            <v>611</v>
          </cell>
          <cell r="F734">
            <v>7588215</v>
          </cell>
          <cell r="G734" t="str">
            <v>07070640040000611</v>
          </cell>
        </row>
        <row r="735">
          <cell r="E735" t="str">
            <v/>
          </cell>
          <cell r="F735">
            <v>2170000</v>
          </cell>
          <cell r="G735" t="str">
            <v>07070640041000</v>
          </cell>
        </row>
        <row r="736">
          <cell r="E736" t="str">
            <v>600</v>
          </cell>
          <cell r="F736">
            <v>2170000</v>
          </cell>
          <cell r="G736" t="str">
            <v>07070640041000600</v>
          </cell>
        </row>
        <row r="737">
          <cell r="E737" t="str">
            <v>610</v>
          </cell>
          <cell r="F737">
            <v>2170000</v>
          </cell>
          <cell r="G737" t="str">
            <v>07070640041000610</v>
          </cell>
        </row>
        <row r="738">
          <cell r="E738" t="str">
            <v>611</v>
          </cell>
          <cell r="F738">
            <v>2170000</v>
          </cell>
          <cell r="G738" t="str">
            <v>07070640041000611</v>
          </cell>
        </row>
        <row r="739">
          <cell r="E739" t="str">
            <v/>
          </cell>
          <cell r="F739">
            <v>6584</v>
          </cell>
          <cell r="G739" t="str">
            <v>07070640047000</v>
          </cell>
        </row>
        <row r="740">
          <cell r="E740" t="str">
            <v>600</v>
          </cell>
          <cell r="F740">
            <v>6584</v>
          </cell>
          <cell r="G740" t="str">
            <v>07070640047000600</v>
          </cell>
        </row>
        <row r="741">
          <cell r="E741" t="str">
            <v>610</v>
          </cell>
          <cell r="F741">
            <v>6584</v>
          </cell>
          <cell r="G741" t="str">
            <v>07070640047000610</v>
          </cell>
        </row>
        <row r="742">
          <cell r="E742" t="str">
            <v>612</v>
          </cell>
          <cell r="F742">
            <v>6584</v>
          </cell>
          <cell r="G742" t="str">
            <v>07070640047000612</v>
          </cell>
        </row>
        <row r="743">
          <cell r="E743" t="str">
            <v/>
          </cell>
          <cell r="F743">
            <v>1050000</v>
          </cell>
          <cell r="G743" t="str">
            <v>0707064004Г000</v>
          </cell>
        </row>
        <row r="744">
          <cell r="E744" t="str">
            <v>600</v>
          </cell>
          <cell r="F744">
            <v>1050000</v>
          </cell>
          <cell r="G744" t="str">
            <v>0707064004Г000600</v>
          </cell>
        </row>
        <row r="745">
          <cell r="E745" t="str">
            <v>610</v>
          </cell>
          <cell r="F745">
            <v>1050000</v>
          </cell>
          <cell r="G745" t="str">
            <v>0707064004Г000610</v>
          </cell>
        </row>
        <row r="746">
          <cell r="E746" t="str">
            <v>611</v>
          </cell>
          <cell r="F746">
            <v>1050000</v>
          </cell>
          <cell r="G746" t="str">
            <v>0707064004Г000611</v>
          </cell>
        </row>
        <row r="747">
          <cell r="E747" t="str">
            <v/>
          </cell>
          <cell r="F747">
            <v>74440.800000000003</v>
          </cell>
          <cell r="G747" t="str">
            <v>0707064004М000</v>
          </cell>
        </row>
        <row r="748">
          <cell r="E748" t="str">
            <v>600</v>
          </cell>
          <cell r="F748">
            <v>74440.800000000003</v>
          </cell>
          <cell r="G748" t="str">
            <v>0707064004М000600</v>
          </cell>
        </row>
        <row r="749">
          <cell r="E749" t="str">
            <v>610</v>
          </cell>
          <cell r="F749">
            <v>74440.800000000003</v>
          </cell>
          <cell r="G749" t="str">
            <v>0707064004М000610</v>
          </cell>
        </row>
        <row r="750">
          <cell r="E750" t="str">
            <v>611</v>
          </cell>
          <cell r="F750">
            <v>74440.800000000003</v>
          </cell>
          <cell r="G750" t="str">
            <v>0707064004М000611</v>
          </cell>
        </row>
        <row r="751">
          <cell r="E751" t="str">
            <v/>
          </cell>
          <cell r="F751">
            <v>250000</v>
          </cell>
          <cell r="G751" t="str">
            <v>0707064004Э000</v>
          </cell>
        </row>
        <row r="752">
          <cell r="E752" t="str">
            <v>600</v>
          </cell>
          <cell r="F752">
            <v>250000</v>
          </cell>
          <cell r="G752" t="str">
            <v>0707064004Э000600</v>
          </cell>
        </row>
        <row r="753">
          <cell r="E753" t="str">
            <v>610</v>
          </cell>
          <cell r="F753">
            <v>250000</v>
          </cell>
          <cell r="G753" t="str">
            <v>0707064004Э000610</v>
          </cell>
        </row>
        <row r="754">
          <cell r="E754" t="str">
            <v>611</v>
          </cell>
          <cell r="F754">
            <v>250000</v>
          </cell>
          <cell r="G754" t="str">
            <v>0707064004Э000611</v>
          </cell>
        </row>
        <row r="755">
          <cell r="E755" t="str">
            <v/>
          </cell>
          <cell r="F755">
            <v>526000</v>
          </cell>
          <cell r="G755" t="str">
            <v>070706400S4560</v>
          </cell>
        </row>
        <row r="756">
          <cell r="E756" t="str">
            <v>600</v>
          </cell>
          <cell r="F756">
            <v>526000</v>
          </cell>
          <cell r="G756" t="str">
            <v>070706400S4560600</v>
          </cell>
        </row>
        <row r="757">
          <cell r="E757" t="str">
            <v>610</v>
          </cell>
          <cell r="F757">
            <v>526000</v>
          </cell>
          <cell r="G757" t="str">
            <v>070706400S4560610</v>
          </cell>
        </row>
        <row r="758">
          <cell r="E758" t="str">
            <v>611</v>
          </cell>
          <cell r="F758">
            <v>76000</v>
          </cell>
          <cell r="G758" t="str">
            <v>070706400S4560611</v>
          </cell>
        </row>
        <row r="759">
          <cell r="E759" t="str">
            <v>612</v>
          </cell>
          <cell r="F759">
            <v>450000</v>
          </cell>
          <cell r="G759" t="str">
            <v>070706400S4560612</v>
          </cell>
        </row>
        <row r="760">
          <cell r="E760" t="str">
            <v/>
          </cell>
          <cell r="F760">
            <v>125500</v>
          </cell>
          <cell r="G760" t="str">
            <v>07070650000000</v>
          </cell>
        </row>
        <row r="761">
          <cell r="E761" t="str">
            <v/>
          </cell>
          <cell r="F761">
            <v>45500</v>
          </cell>
          <cell r="G761" t="str">
            <v>07070650080010</v>
          </cell>
        </row>
        <row r="762">
          <cell r="E762" t="str">
            <v>600</v>
          </cell>
          <cell r="F762">
            <v>45500</v>
          </cell>
          <cell r="G762" t="str">
            <v>07070650080010600</v>
          </cell>
        </row>
        <row r="763">
          <cell r="E763" t="str">
            <v>610</v>
          </cell>
          <cell r="F763">
            <v>45500</v>
          </cell>
          <cell r="G763" t="str">
            <v>07070650080010610</v>
          </cell>
        </row>
        <row r="764">
          <cell r="E764" t="str">
            <v>611</v>
          </cell>
          <cell r="F764">
            <v>45500</v>
          </cell>
          <cell r="G764" t="str">
            <v>07070650080010611</v>
          </cell>
        </row>
        <row r="765">
          <cell r="E765" t="str">
            <v/>
          </cell>
          <cell r="F765">
            <v>30000</v>
          </cell>
          <cell r="G765" t="str">
            <v>07070650080020</v>
          </cell>
        </row>
        <row r="766">
          <cell r="E766" t="str">
            <v>600</v>
          </cell>
          <cell r="F766">
            <v>30000</v>
          </cell>
          <cell r="G766" t="str">
            <v>07070650080020600</v>
          </cell>
        </row>
        <row r="767">
          <cell r="E767" t="str">
            <v>610</v>
          </cell>
          <cell r="F767">
            <v>30000</v>
          </cell>
          <cell r="G767" t="str">
            <v>07070650080020610</v>
          </cell>
        </row>
        <row r="768">
          <cell r="E768" t="str">
            <v>611</v>
          </cell>
          <cell r="F768">
            <v>30000</v>
          </cell>
          <cell r="G768" t="str">
            <v>07070650080020611</v>
          </cell>
        </row>
        <row r="769">
          <cell r="E769" t="str">
            <v/>
          </cell>
          <cell r="F769">
            <v>50000</v>
          </cell>
          <cell r="G769" t="str">
            <v>070706500S4560</v>
          </cell>
        </row>
        <row r="770">
          <cell r="E770" t="str">
            <v>600</v>
          </cell>
          <cell r="F770">
            <v>50000</v>
          </cell>
          <cell r="G770" t="str">
            <v>070706500S4560600</v>
          </cell>
        </row>
        <row r="771">
          <cell r="E771" t="str">
            <v>610</v>
          </cell>
          <cell r="F771">
            <v>50000</v>
          </cell>
          <cell r="G771" t="str">
            <v>070706500S4560610</v>
          </cell>
        </row>
        <row r="772">
          <cell r="E772" t="str">
            <v>611</v>
          </cell>
          <cell r="F772">
            <v>50000</v>
          </cell>
          <cell r="G772" t="str">
            <v>070706500S4560611</v>
          </cell>
        </row>
        <row r="773">
          <cell r="E773" t="str">
            <v/>
          </cell>
          <cell r="F773">
            <v>305403564.06999999</v>
          </cell>
          <cell r="G773" t="str">
            <v>0800</v>
          </cell>
        </row>
        <row r="774">
          <cell r="E774" t="str">
            <v/>
          </cell>
          <cell r="F774">
            <v>179868841.19</v>
          </cell>
          <cell r="G774" t="str">
            <v>0801</v>
          </cell>
        </row>
        <row r="775">
          <cell r="E775" t="str">
            <v/>
          </cell>
          <cell r="F775">
            <v>600000</v>
          </cell>
          <cell r="G775" t="str">
            <v>08010300000000</v>
          </cell>
        </row>
        <row r="776">
          <cell r="E776" t="str">
            <v/>
          </cell>
          <cell r="F776">
            <v>600000</v>
          </cell>
          <cell r="G776" t="str">
            <v>08010340000000</v>
          </cell>
        </row>
        <row r="777">
          <cell r="E777" t="str">
            <v/>
          </cell>
          <cell r="F777">
            <v>600000</v>
          </cell>
          <cell r="G777" t="str">
            <v>08010340080000</v>
          </cell>
        </row>
        <row r="778">
          <cell r="E778" t="str">
            <v>600</v>
          </cell>
          <cell r="F778">
            <v>600000</v>
          </cell>
          <cell r="G778" t="str">
            <v>08010340080000600</v>
          </cell>
        </row>
        <row r="779">
          <cell r="E779" t="str">
            <v>610</v>
          </cell>
          <cell r="F779">
            <v>600000</v>
          </cell>
          <cell r="G779" t="str">
            <v>08010340080000610</v>
          </cell>
        </row>
        <row r="780">
          <cell r="E780" t="str">
            <v>612</v>
          </cell>
          <cell r="F780">
            <v>600000</v>
          </cell>
          <cell r="G780" t="str">
            <v>08010340080000612</v>
          </cell>
        </row>
        <row r="781">
          <cell r="E781" t="str">
            <v/>
          </cell>
          <cell r="F781">
            <v>178575817.19</v>
          </cell>
          <cell r="G781" t="str">
            <v>08010500000000</v>
          </cell>
        </row>
        <row r="782">
          <cell r="E782" t="str">
            <v/>
          </cell>
          <cell r="F782">
            <v>54022477.009999998</v>
          </cell>
          <cell r="G782" t="str">
            <v>08010510000000</v>
          </cell>
        </row>
        <row r="783">
          <cell r="E783" t="str">
            <v/>
          </cell>
          <cell r="F783">
            <v>3561740</v>
          </cell>
          <cell r="G783" t="str">
            <v>08010510027240</v>
          </cell>
        </row>
        <row r="784">
          <cell r="E784" t="str">
            <v>600</v>
          </cell>
          <cell r="F784">
            <v>3561740</v>
          </cell>
          <cell r="G784" t="str">
            <v>08010510027240600</v>
          </cell>
        </row>
        <row r="785">
          <cell r="E785" t="str">
            <v>610</v>
          </cell>
          <cell r="F785">
            <v>3561740</v>
          </cell>
          <cell r="G785" t="str">
            <v>08010510027240610</v>
          </cell>
        </row>
        <row r="786">
          <cell r="E786" t="str">
            <v>611</v>
          </cell>
          <cell r="F786">
            <v>3561740</v>
          </cell>
          <cell r="G786" t="str">
            <v>08010510027240611</v>
          </cell>
        </row>
        <row r="787">
          <cell r="E787" t="str">
            <v/>
          </cell>
          <cell r="F787">
            <v>35000</v>
          </cell>
          <cell r="G787" t="str">
            <v>08010510027242</v>
          </cell>
        </row>
        <row r="788">
          <cell r="E788" t="str">
            <v>600</v>
          </cell>
          <cell r="F788">
            <v>35000</v>
          </cell>
          <cell r="G788" t="str">
            <v>08010510027242600</v>
          </cell>
        </row>
        <row r="789">
          <cell r="E789" t="str">
            <v>610</v>
          </cell>
          <cell r="F789">
            <v>35000</v>
          </cell>
          <cell r="G789" t="str">
            <v>08010510027242610</v>
          </cell>
        </row>
        <row r="790">
          <cell r="E790" t="str">
            <v>611</v>
          </cell>
          <cell r="F790">
            <v>35000</v>
          </cell>
          <cell r="G790" t="str">
            <v>08010510027242611</v>
          </cell>
        </row>
        <row r="791">
          <cell r="E791" t="str">
            <v/>
          </cell>
          <cell r="F791">
            <v>43887936</v>
          </cell>
          <cell r="G791" t="str">
            <v>08010510040000</v>
          </cell>
        </row>
        <row r="792">
          <cell r="E792" t="str">
            <v>600</v>
          </cell>
          <cell r="F792">
            <v>43887936</v>
          </cell>
          <cell r="G792" t="str">
            <v>08010510040000600</v>
          </cell>
        </row>
        <row r="793">
          <cell r="E793" t="str">
            <v>610</v>
          </cell>
          <cell r="F793">
            <v>43887936</v>
          </cell>
          <cell r="G793" t="str">
            <v>08010510040000610</v>
          </cell>
        </row>
        <row r="794">
          <cell r="E794" t="str">
            <v>611</v>
          </cell>
          <cell r="F794">
            <v>43887936</v>
          </cell>
          <cell r="G794" t="str">
            <v>08010510040000611</v>
          </cell>
        </row>
        <row r="795">
          <cell r="E795" t="str">
            <v/>
          </cell>
          <cell r="F795">
            <v>135040</v>
          </cell>
          <cell r="G795" t="str">
            <v>08010510041000</v>
          </cell>
        </row>
        <row r="796">
          <cell r="E796" t="str">
            <v>600</v>
          </cell>
          <cell r="F796">
            <v>135040</v>
          </cell>
          <cell r="G796" t="str">
            <v>08010510041000600</v>
          </cell>
        </row>
        <row r="797">
          <cell r="E797" t="str">
            <v>610</v>
          </cell>
          <cell r="F797">
            <v>135040</v>
          </cell>
          <cell r="G797" t="str">
            <v>08010510041000610</v>
          </cell>
        </row>
        <row r="798">
          <cell r="E798" t="str">
            <v>611</v>
          </cell>
          <cell r="F798">
            <v>135040</v>
          </cell>
          <cell r="G798" t="str">
            <v>08010510041000611</v>
          </cell>
        </row>
        <row r="799">
          <cell r="E799" t="str">
            <v/>
          </cell>
          <cell r="F799">
            <v>152906</v>
          </cell>
          <cell r="G799" t="str">
            <v>08010510045000</v>
          </cell>
        </row>
        <row r="800">
          <cell r="E800" t="str">
            <v>600</v>
          </cell>
          <cell r="F800">
            <v>152906</v>
          </cell>
          <cell r="G800" t="str">
            <v>08010510045000600</v>
          </cell>
        </row>
        <row r="801">
          <cell r="E801" t="str">
            <v>610</v>
          </cell>
          <cell r="F801">
            <v>152906</v>
          </cell>
          <cell r="G801" t="str">
            <v>08010510045000610</v>
          </cell>
        </row>
        <row r="802">
          <cell r="E802" t="str">
            <v>611</v>
          </cell>
          <cell r="F802">
            <v>152906</v>
          </cell>
          <cell r="G802" t="str">
            <v>08010510045000611</v>
          </cell>
        </row>
        <row r="803">
          <cell r="E803" t="str">
            <v/>
          </cell>
          <cell r="F803">
            <v>169180.01</v>
          </cell>
          <cell r="G803" t="str">
            <v>08010510047000</v>
          </cell>
        </row>
        <row r="804">
          <cell r="E804" t="str">
            <v>600</v>
          </cell>
          <cell r="F804">
            <v>169180.01</v>
          </cell>
          <cell r="G804" t="str">
            <v>08010510047000600</v>
          </cell>
        </row>
        <row r="805">
          <cell r="E805" t="str">
            <v>610</v>
          </cell>
          <cell r="F805">
            <v>169180.01</v>
          </cell>
          <cell r="G805" t="str">
            <v>08010510047000610</v>
          </cell>
        </row>
        <row r="806">
          <cell r="E806" t="str">
            <v>612</v>
          </cell>
          <cell r="F806">
            <v>169180.01</v>
          </cell>
          <cell r="G806" t="str">
            <v>08010510047000612</v>
          </cell>
        </row>
        <row r="807">
          <cell r="E807" t="str">
            <v/>
          </cell>
          <cell r="F807">
            <v>3980000</v>
          </cell>
          <cell r="G807" t="str">
            <v>0801051004Г000</v>
          </cell>
        </row>
        <row r="808">
          <cell r="E808" t="str">
            <v>600</v>
          </cell>
          <cell r="F808">
            <v>3980000</v>
          </cell>
          <cell r="G808" t="str">
            <v>0801051004Г000600</v>
          </cell>
        </row>
        <row r="809">
          <cell r="E809" t="str">
            <v>610</v>
          </cell>
          <cell r="F809">
            <v>3980000</v>
          </cell>
          <cell r="G809" t="str">
            <v>0801051004Г000610</v>
          </cell>
        </row>
        <row r="810">
          <cell r="E810" t="str">
            <v>611</v>
          </cell>
          <cell r="F810">
            <v>3980000</v>
          </cell>
          <cell r="G810" t="str">
            <v>0801051004Г000611</v>
          </cell>
        </row>
        <row r="811">
          <cell r="E811" t="str">
            <v/>
          </cell>
          <cell r="F811">
            <v>61500</v>
          </cell>
          <cell r="G811" t="str">
            <v>0801051004М000</v>
          </cell>
        </row>
        <row r="812">
          <cell r="E812" t="str">
            <v>600</v>
          </cell>
          <cell r="F812">
            <v>61500</v>
          </cell>
          <cell r="G812" t="str">
            <v>0801051004М000600</v>
          </cell>
        </row>
        <row r="813">
          <cell r="E813" t="str">
            <v>610</v>
          </cell>
          <cell r="F813">
            <v>61500</v>
          </cell>
          <cell r="G813" t="str">
            <v>0801051004М000610</v>
          </cell>
        </row>
        <row r="814">
          <cell r="E814" t="str">
            <v>611</v>
          </cell>
          <cell r="F814">
            <v>61500</v>
          </cell>
          <cell r="G814" t="str">
            <v>0801051004М000611</v>
          </cell>
        </row>
        <row r="815">
          <cell r="E815" t="str">
            <v/>
          </cell>
          <cell r="F815">
            <v>1190000</v>
          </cell>
          <cell r="G815" t="str">
            <v>0801051004Э000</v>
          </cell>
        </row>
        <row r="816">
          <cell r="E816" t="str">
            <v>600</v>
          </cell>
          <cell r="F816">
            <v>1190000</v>
          </cell>
          <cell r="G816" t="str">
            <v>0801051004Э000600</v>
          </cell>
        </row>
        <row r="817">
          <cell r="E817" t="str">
            <v>610</v>
          </cell>
          <cell r="F817">
            <v>1190000</v>
          </cell>
          <cell r="G817" t="str">
            <v>0801051004Э000610</v>
          </cell>
        </row>
        <row r="818">
          <cell r="E818" t="str">
            <v>611</v>
          </cell>
          <cell r="F818">
            <v>1190000</v>
          </cell>
          <cell r="G818" t="str">
            <v>0801051004Э000611</v>
          </cell>
        </row>
        <row r="819">
          <cell r="E819" t="str">
            <v/>
          </cell>
          <cell r="F819">
            <v>100000</v>
          </cell>
          <cell r="G819" t="str">
            <v>08010510080530</v>
          </cell>
        </row>
        <row r="820">
          <cell r="E820" t="str">
            <v>600</v>
          </cell>
          <cell r="F820">
            <v>100000</v>
          </cell>
          <cell r="G820" t="str">
            <v>08010510080530600</v>
          </cell>
        </row>
        <row r="821">
          <cell r="E821" t="str">
            <v>610</v>
          </cell>
          <cell r="F821">
            <v>100000</v>
          </cell>
          <cell r="G821" t="str">
            <v>08010510080530610</v>
          </cell>
        </row>
        <row r="822">
          <cell r="E822" t="str">
            <v>612</v>
          </cell>
          <cell r="F822">
            <v>100000</v>
          </cell>
          <cell r="G822" t="str">
            <v>08010510080530612</v>
          </cell>
        </row>
        <row r="823">
          <cell r="E823" t="str">
            <v/>
          </cell>
          <cell r="F823">
            <v>309530</v>
          </cell>
          <cell r="G823" t="str">
            <v>080105100L5190</v>
          </cell>
        </row>
        <row r="824">
          <cell r="E824" t="str">
            <v>600</v>
          </cell>
          <cell r="F824">
            <v>309530</v>
          </cell>
          <cell r="G824" t="str">
            <v>080105100L5190600</v>
          </cell>
        </row>
        <row r="825">
          <cell r="E825" t="str">
            <v>610</v>
          </cell>
          <cell r="F825">
            <v>309530</v>
          </cell>
          <cell r="G825" t="str">
            <v>080105100L5190610</v>
          </cell>
        </row>
        <row r="826">
          <cell r="E826" t="str">
            <v>612</v>
          </cell>
          <cell r="F826">
            <v>309530</v>
          </cell>
          <cell r="G826" t="str">
            <v>080105100L5190612</v>
          </cell>
        </row>
        <row r="827">
          <cell r="E827" t="str">
            <v/>
          </cell>
          <cell r="F827">
            <v>439645</v>
          </cell>
          <cell r="G827" t="str">
            <v>080105100S4880</v>
          </cell>
        </row>
        <row r="828">
          <cell r="E828" t="str">
            <v>600</v>
          </cell>
          <cell r="F828">
            <v>439645</v>
          </cell>
          <cell r="G828" t="str">
            <v>080105100S4880600</v>
          </cell>
        </row>
        <row r="829">
          <cell r="E829" t="str">
            <v>610</v>
          </cell>
          <cell r="F829">
            <v>439645</v>
          </cell>
          <cell r="G829" t="str">
            <v>080105100S4880610</v>
          </cell>
        </row>
        <row r="830">
          <cell r="E830" t="str">
            <v>612</v>
          </cell>
          <cell r="F830">
            <v>439645</v>
          </cell>
          <cell r="G830" t="str">
            <v>080105100S4880612</v>
          </cell>
        </row>
        <row r="831">
          <cell r="E831" t="str">
            <v/>
          </cell>
          <cell r="F831">
            <v>116104652.44</v>
          </cell>
          <cell r="G831" t="str">
            <v>08010520000000</v>
          </cell>
        </row>
        <row r="832">
          <cell r="E832" t="str">
            <v/>
          </cell>
          <cell r="F832">
            <v>6653860</v>
          </cell>
          <cell r="G832" t="str">
            <v>08010520027240</v>
          </cell>
        </row>
        <row r="833">
          <cell r="E833" t="str">
            <v>600</v>
          </cell>
          <cell r="F833">
            <v>6653860</v>
          </cell>
          <cell r="G833" t="str">
            <v>08010520027240600</v>
          </cell>
        </row>
        <row r="834">
          <cell r="E834" t="str">
            <v>610</v>
          </cell>
          <cell r="F834">
            <v>6653860</v>
          </cell>
          <cell r="G834" t="str">
            <v>08010520027240610</v>
          </cell>
        </row>
        <row r="835">
          <cell r="E835" t="str">
            <v>611</v>
          </cell>
          <cell r="F835">
            <v>6653860</v>
          </cell>
          <cell r="G835" t="str">
            <v>08010520027240611</v>
          </cell>
        </row>
        <row r="836">
          <cell r="E836" t="str">
            <v/>
          </cell>
          <cell r="F836">
            <v>100000</v>
          </cell>
          <cell r="G836" t="str">
            <v>08010520027242</v>
          </cell>
        </row>
        <row r="837">
          <cell r="E837" t="str">
            <v>600</v>
          </cell>
          <cell r="F837">
            <v>100000</v>
          </cell>
          <cell r="G837" t="str">
            <v>08010520027242600</v>
          </cell>
        </row>
        <row r="838">
          <cell r="E838" t="str">
            <v>610</v>
          </cell>
          <cell r="F838">
            <v>100000</v>
          </cell>
          <cell r="G838" t="str">
            <v>08010520027242610</v>
          </cell>
        </row>
        <row r="839">
          <cell r="E839" t="str">
            <v>611</v>
          </cell>
          <cell r="F839">
            <v>100000</v>
          </cell>
          <cell r="G839" t="str">
            <v>08010520027242611</v>
          </cell>
        </row>
        <row r="840">
          <cell r="E840" t="str">
            <v/>
          </cell>
          <cell r="F840">
            <v>83149609</v>
          </cell>
          <cell r="G840" t="str">
            <v>08010520040000</v>
          </cell>
        </row>
        <row r="841">
          <cell r="E841" t="str">
            <v>600</v>
          </cell>
          <cell r="F841">
            <v>83149609</v>
          </cell>
          <cell r="G841" t="str">
            <v>08010520040000600</v>
          </cell>
        </row>
        <row r="842">
          <cell r="E842" t="str">
            <v>610</v>
          </cell>
          <cell r="F842">
            <v>83149609</v>
          </cell>
          <cell r="G842" t="str">
            <v>08010520040000610</v>
          </cell>
        </row>
        <row r="843">
          <cell r="E843" t="str">
            <v>611</v>
          </cell>
          <cell r="F843">
            <v>83149609</v>
          </cell>
          <cell r="G843" t="str">
            <v>08010520040000611</v>
          </cell>
        </row>
        <row r="844">
          <cell r="E844" t="str">
            <v/>
          </cell>
          <cell r="F844">
            <v>485000</v>
          </cell>
          <cell r="G844" t="str">
            <v>08010520041000</v>
          </cell>
        </row>
        <row r="845">
          <cell r="E845" t="str">
            <v>600</v>
          </cell>
          <cell r="F845">
            <v>485000</v>
          </cell>
          <cell r="G845" t="str">
            <v>08010520041000600</v>
          </cell>
        </row>
        <row r="846">
          <cell r="E846" t="str">
            <v>610</v>
          </cell>
          <cell r="F846">
            <v>485000</v>
          </cell>
          <cell r="G846" t="str">
            <v>08010520041000610</v>
          </cell>
        </row>
        <row r="847">
          <cell r="E847" t="str">
            <v>611</v>
          </cell>
          <cell r="F847">
            <v>485000</v>
          </cell>
          <cell r="G847" t="str">
            <v>08010520041000611</v>
          </cell>
        </row>
        <row r="848">
          <cell r="E848" t="str">
            <v/>
          </cell>
          <cell r="F848">
            <v>345145</v>
          </cell>
          <cell r="G848" t="str">
            <v>08010520045000</v>
          </cell>
        </row>
        <row r="849">
          <cell r="E849" t="str">
            <v>600</v>
          </cell>
          <cell r="F849">
            <v>345145</v>
          </cell>
          <cell r="G849" t="str">
            <v>08010520045000600</v>
          </cell>
        </row>
        <row r="850">
          <cell r="E850" t="str">
            <v>610</v>
          </cell>
          <cell r="F850">
            <v>345145</v>
          </cell>
          <cell r="G850" t="str">
            <v>08010520045000610</v>
          </cell>
        </row>
        <row r="851">
          <cell r="E851" t="str">
            <v>611</v>
          </cell>
          <cell r="F851">
            <v>345145</v>
          </cell>
          <cell r="G851" t="str">
            <v>08010520045000611</v>
          </cell>
        </row>
        <row r="852">
          <cell r="E852" t="str">
            <v/>
          </cell>
          <cell r="F852">
            <v>805113.44</v>
          </cell>
          <cell r="G852" t="str">
            <v>08010520047000</v>
          </cell>
        </row>
        <row r="853">
          <cell r="E853" t="str">
            <v>600</v>
          </cell>
          <cell r="F853">
            <v>805113.44</v>
          </cell>
          <cell r="G853" t="str">
            <v>08010520047000600</v>
          </cell>
        </row>
        <row r="854">
          <cell r="E854" t="str">
            <v>610</v>
          </cell>
          <cell r="F854">
            <v>805113.44</v>
          </cell>
          <cell r="G854" t="str">
            <v>08010520047000610</v>
          </cell>
        </row>
        <row r="855">
          <cell r="E855" t="str">
            <v>612</v>
          </cell>
          <cell r="F855">
            <v>805113.44</v>
          </cell>
          <cell r="G855" t="str">
            <v>08010520047000612</v>
          </cell>
        </row>
        <row r="856">
          <cell r="E856" t="str">
            <v/>
          </cell>
          <cell r="F856">
            <v>21114225</v>
          </cell>
          <cell r="G856" t="str">
            <v>0801052004Г000</v>
          </cell>
        </row>
        <row r="857">
          <cell r="E857" t="str">
            <v>600</v>
          </cell>
          <cell r="F857">
            <v>21114225</v>
          </cell>
          <cell r="G857" t="str">
            <v>0801052004Г000600</v>
          </cell>
        </row>
        <row r="858">
          <cell r="E858" t="str">
            <v>610</v>
          </cell>
          <cell r="F858">
            <v>21114225</v>
          </cell>
          <cell r="G858" t="str">
            <v>0801052004Г000610</v>
          </cell>
        </row>
        <row r="859">
          <cell r="E859" t="str">
            <v>611</v>
          </cell>
          <cell r="F859">
            <v>21114225</v>
          </cell>
          <cell r="G859" t="str">
            <v>0801052004Г000611</v>
          </cell>
        </row>
        <row r="860">
          <cell r="E860" t="str">
            <v/>
          </cell>
          <cell r="F860">
            <v>380000</v>
          </cell>
          <cell r="G860" t="str">
            <v>0801052004М000</v>
          </cell>
        </row>
        <row r="861">
          <cell r="E861" t="str">
            <v>600</v>
          </cell>
          <cell r="F861">
            <v>380000</v>
          </cell>
          <cell r="G861" t="str">
            <v>0801052004М000600</v>
          </cell>
        </row>
        <row r="862">
          <cell r="E862" t="str">
            <v>610</v>
          </cell>
          <cell r="F862">
            <v>380000</v>
          </cell>
          <cell r="G862" t="str">
            <v>0801052004М000610</v>
          </cell>
        </row>
        <row r="863">
          <cell r="E863" t="str">
            <v>611</v>
          </cell>
          <cell r="F863">
            <v>380000</v>
          </cell>
          <cell r="G863" t="str">
            <v>0801052004М000611</v>
          </cell>
        </row>
        <row r="864">
          <cell r="E864" t="str">
            <v/>
          </cell>
          <cell r="F864">
            <v>2900000</v>
          </cell>
          <cell r="G864" t="str">
            <v>0801052004Э000</v>
          </cell>
        </row>
        <row r="865">
          <cell r="E865" t="str">
            <v>600</v>
          </cell>
          <cell r="F865">
            <v>2900000</v>
          </cell>
          <cell r="G865" t="str">
            <v>0801052004Э000600</v>
          </cell>
        </row>
        <row r="866">
          <cell r="E866" t="str">
            <v>610</v>
          </cell>
          <cell r="F866">
            <v>2900000</v>
          </cell>
          <cell r="G866" t="str">
            <v>0801052004Э000610</v>
          </cell>
        </row>
        <row r="867">
          <cell r="E867" t="str">
            <v>611</v>
          </cell>
          <cell r="F867">
            <v>2900000</v>
          </cell>
          <cell r="G867" t="str">
            <v>0801052004Э000611</v>
          </cell>
        </row>
        <row r="868">
          <cell r="E868" t="str">
            <v/>
          </cell>
          <cell r="F868">
            <v>171700</v>
          </cell>
          <cell r="G868" t="str">
            <v>080105200S4760</v>
          </cell>
        </row>
        <row r="869">
          <cell r="E869" t="str">
            <v>600</v>
          </cell>
          <cell r="F869">
            <v>171700</v>
          </cell>
          <cell r="G869" t="str">
            <v>080105200S4760600</v>
          </cell>
        </row>
        <row r="870">
          <cell r="E870" t="str">
            <v>610</v>
          </cell>
          <cell r="F870">
            <v>171700</v>
          </cell>
          <cell r="G870" t="str">
            <v>080105200S4760610</v>
          </cell>
        </row>
        <row r="871">
          <cell r="E871" t="str">
            <v>612</v>
          </cell>
          <cell r="F871">
            <v>171700</v>
          </cell>
          <cell r="G871" t="str">
            <v>080105200S4760612</v>
          </cell>
        </row>
        <row r="872">
          <cell r="E872" t="str">
            <v/>
          </cell>
          <cell r="F872">
            <v>8448687.7400000002</v>
          </cell>
          <cell r="G872" t="str">
            <v>08010530000000</v>
          </cell>
        </row>
        <row r="873">
          <cell r="E873" t="str">
            <v/>
          </cell>
          <cell r="F873">
            <v>4101480</v>
          </cell>
          <cell r="G873" t="str">
            <v>08010530080000</v>
          </cell>
        </row>
        <row r="874">
          <cell r="E874" t="str">
            <v>600</v>
          </cell>
          <cell r="F874">
            <v>4101480</v>
          </cell>
          <cell r="G874" t="str">
            <v>08010530080000600</v>
          </cell>
        </row>
        <row r="875">
          <cell r="E875" t="str">
            <v>610</v>
          </cell>
          <cell r="F875">
            <v>4101480</v>
          </cell>
          <cell r="G875" t="str">
            <v>08010530080000610</v>
          </cell>
        </row>
        <row r="876">
          <cell r="E876" t="str">
            <v>612</v>
          </cell>
          <cell r="F876">
            <v>4101480</v>
          </cell>
          <cell r="G876" t="str">
            <v>08010530080000612</v>
          </cell>
        </row>
        <row r="877">
          <cell r="E877" t="str">
            <v/>
          </cell>
          <cell r="F877">
            <v>3706561.74</v>
          </cell>
          <cell r="G877" t="str">
            <v>080105300S6410</v>
          </cell>
        </row>
        <row r="878">
          <cell r="E878" t="str">
            <v>600</v>
          </cell>
          <cell r="F878">
            <v>3706561.74</v>
          </cell>
          <cell r="G878" t="str">
            <v>080105300S6410600</v>
          </cell>
        </row>
        <row r="879">
          <cell r="E879" t="str">
            <v>610</v>
          </cell>
          <cell r="F879">
            <v>3706561.74</v>
          </cell>
          <cell r="G879" t="str">
            <v>080105300S6410610</v>
          </cell>
        </row>
        <row r="880">
          <cell r="E880" t="str">
            <v>612</v>
          </cell>
          <cell r="F880">
            <v>3706561.74</v>
          </cell>
          <cell r="G880" t="str">
            <v>080105300S6410612</v>
          </cell>
        </row>
        <row r="881">
          <cell r="E881" t="str">
            <v/>
          </cell>
          <cell r="F881">
            <v>292760.40000000002</v>
          </cell>
          <cell r="G881" t="str">
            <v>080105300Ц0000</v>
          </cell>
        </row>
        <row r="882">
          <cell r="E882" t="str">
            <v>600</v>
          </cell>
          <cell r="F882">
            <v>292760.40000000002</v>
          </cell>
          <cell r="G882" t="str">
            <v>080105300Ц0000600</v>
          </cell>
        </row>
        <row r="883">
          <cell r="E883" t="str">
            <v>610</v>
          </cell>
          <cell r="F883">
            <v>292760.40000000002</v>
          </cell>
          <cell r="G883" t="str">
            <v>080105300Ц0000610</v>
          </cell>
        </row>
        <row r="884">
          <cell r="E884" t="str">
            <v>612</v>
          </cell>
          <cell r="F884">
            <v>292760.40000000002</v>
          </cell>
          <cell r="G884" t="str">
            <v>080105300Ц0000612</v>
          </cell>
        </row>
        <row r="885">
          <cell r="E885" t="str">
            <v/>
          </cell>
          <cell r="F885">
            <v>297885.59999999998</v>
          </cell>
          <cell r="G885" t="str">
            <v>080105300Ч0040</v>
          </cell>
        </row>
        <row r="886">
          <cell r="E886" t="str">
            <v>600</v>
          </cell>
          <cell r="F886">
            <v>297885.59999999998</v>
          </cell>
          <cell r="G886" t="str">
            <v>080105300Ч0040600</v>
          </cell>
        </row>
        <row r="887">
          <cell r="E887" t="str">
            <v>610</v>
          </cell>
          <cell r="F887">
            <v>297885.59999999998</v>
          </cell>
          <cell r="G887" t="str">
            <v>080105300Ч0040610</v>
          </cell>
        </row>
        <row r="888">
          <cell r="E888" t="str">
            <v>612</v>
          </cell>
          <cell r="F888">
            <v>297885.59999999998</v>
          </cell>
          <cell r="G888" t="str">
            <v>080105300Ч0040612</v>
          </cell>
        </row>
        <row r="889">
          <cell r="E889" t="str">
            <v/>
          </cell>
          <cell r="F889">
            <v>50000</v>
          </cell>
          <cell r="G889" t="str">
            <v>0801053A255195</v>
          </cell>
        </row>
        <row r="890">
          <cell r="E890" t="str">
            <v>600</v>
          </cell>
          <cell r="F890">
            <v>50000</v>
          </cell>
          <cell r="G890" t="str">
            <v>0801053A255195600</v>
          </cell>
        </row>
        <row r="891">
          <cell r="E891" t="str">
            <v>610</v>
          </cell>
          <cell r="F891">
            <v>50000</v>
          </cell>
          <cell r="G891" t="str">
            <v>0801053A255195610</v>
          </cell>
        </row>
        <row r="892">
          <cell r="E892" t="str">
            <v>612</v>
          </cell>
          <cell r="F892">
            <v>50000</v>
          </cell>
          <cell r="G892" t="str">
            <v>0801053A255195612</v>
          </cell>
        </row>
        <row r="893">
          <cell r="E893" t="str">
            <v/>
          </cell>
          <cell r="F893">
            <v>100000</v>
          </cell>
          <cell r="G893" t="str">
            <v>08011300000000</v>
          </cell>
        </row>
        <row r="894">
          <cell r="E894" t="str">
            <v/>
          </cell>
          <cell r="F894">
            <v>100000</v>
          </cell>
          <cell r="G894" t="str">
            <v>08011320000000</v>
          </cell>
        </row>
        <row r="895">
          <cell r="E895" t="str">
            <v/>
          </cell>
          <cell r="F895">
            <v>50000</v>
          </cell>
          <cell r="G895" t="str">
            <v>08011320080020</v>
          </cell>
        </row>
        <row r="896">
          <cell r="E896" t="str">
            <v>200</v>
          </cell>
          <cell r="F896">
            <v>50000</v>
          </cell>
          <cell r="G896" t="str">
            <v>08011320080020200</v>
          </cell>
        </row>
        <row r="897">
          <cell r="E897" t="str">
            <v>240</v>
          </cell>
          <cell r="F897">
            <v>50000</v>
          </cell>
          <cell r="G897" t="str">
            <v>08011320080020240</v>
          </cell>
        </row>
        <row r="898">
          <cell r="E898" t="str">
            <v>244</v>
          </cell>
          <cell r="F898">
            <v>50000</v>
          </cell>
          <cell r="G898" t="str">
            <v>08011320080020244</v>
          </cell>
        </row>
        <row r="899">
          <cell r="E899" t="str">
            <v/>
          </cell>
          <cell r="F899">
            <v>50000</v>
          </cell>
          <cell r="G899" t="str">
            <v>0801132008Ф010</v>
          </cell>
        </row>
        <row r="900">
          <cell r="E900" t="str">
            <v>200</v>
          </cell>
          <cell r="F900">
            <v>50000</v>
          </cell>
          <cell r="G900" t="str">
            <v>0801132008Ф010200</v>
          </cell>
        </row>
        <row r="901">
          <cell r="E901" t="str">
            <v>240</v>
          </cell>
          <cell r="F901">
            <v>50000</v>
          </cell>
          <cell r="G901" t="str">
            <v>0801132008Ф010240</v>
          </cell>
        </row>
        <row r="902">
          <cell r="E902" t="str">
            <v>244</v>
          </cell>
          <cell r="F902">
            <v>50000</v>
          </cell>
          <cell r="G902" t="str">
            <v>0801132008Ф010244</v>
          </cell>
        </row>
        <row r="903">
          <cell r="E903" t="str">
            <v/>
          </cell>
          <cell r="F903">
            <v>593024</v>
          </cell>
          <cell r="G903" t="str">
            <v>08019000000000</v>
          </cell>
        </row>
        <row r="904">
          <cell r="E904" t="str">
            <v/>
          </cell>
          <cell r="F904">
            <v>593024</v>
          </cell>
          <cell r="G904" t="str">
            <v>08019010000000</v>
          </cell>
        </row>
        <row r="905">
          <cell r="E905" t="str">
            <v/>
          </cell>
          <cell r="F905">
            <v>593024</v>
          </cell>
          <cell r="G905" t="str">
            <v>08019010080000</v>
          </cell>
        </row>
        <row r="906">
          <cell r="E906" t="str">
            <v>600</v>
          </cell>
          <cell r="F906">
            <v>593024</v>
          </cell>
          <cell r="G906" t="str">
            <v>08019010080000600</v>
          </cell>
        </row>
        <row r="907">
          <cell r="E907" t="str">
            <v>610</v>
          </cell>
          <cell r="F907">
            <v>593024</v>
          </cell>
          <cell r="G907" t="str">
            <v>08019010080000610</v>
          </cell>
        </row>
        <row r="908">
          <cell r="E908" t="str">
            <v>612</v>
          </cell>
          <cell r="F908">
            <v>593024</v>
          </cell>
          <cell r="G908" t="str">
            <v>08019010080000612</v>
          </cell>
        </row>
        <row r="909">
          <cell r="E909" t="str">
            <v/>
          </cell>
          <cell r="F909">
            <v>125534722.88</v>
          </cell>
          <cell r="G909" t="str">
            <v>0804</v>
          </cell>
        </row>
        <row r="910">
          <cell r="E910" t="str">
            <v/>
          </cell>
          <cell r="F910">
            <v>125534722.88</v>
          </cell>
          <cell r="G910" t="str">
            <v>08040500000000</v>
          </cell>
        </row>
        <row r="911">
          <cell r="E911" t="str">
            <v/>
          </cell>
          <cell r="F911">
            <v>125534722.88</v>
          </cell>
          <cell r="G911" t="str">
            <v>08040530000000</v>
          </cell>
        </row>
        <row r="912">
          <cell r="E912" t="str">
            <v/>
          </cell>
          <cell r="F912">
            <v>6248900</v>
          </cell>
          <cell r="G912" t="str">
            <v>08040530027241</v>
          </cell>
        </row>
        <row r="913">
          <cell r="E913" t="str">
            <v>100</v>
          </cell>
          <cell r="F913">
            <v>6248900</v>
          </cell>
          <cell r="G913" t="str">
            <v>08040530027241100</v>
          </cell>
        </row>
        <row r="914">
          <cell r="E914" t="str">
            <v>110</v>
          </cell>
          <cell r="F914">
            <v>6248900</v>
          </cell>
          <cell r="G914" t="str">
            <v>08040530027241110</v>
          </cell>
        </row>
        <row r="915">
          <cell r="E915" t="str">
            <v>111</v>
          </cell>
          <cell r="F915">
            <v>4799457</v>
          </cell>
          <cell r="G915" t="str">
            <v>08040530027241111</v>
          </cell>
        </row>
        <row r="916">
          <cell r="E916" t="str">
            <v>119</v>
          </cell>
          <cell r="F916">
            <v>1449443</v>
          </cell>
          <cell r="G916" t="str">
            <v>08040530027241119</v>
          </cell>
        </row>
        <row r="917">
          <cell r="E917" t="str">
            <v/>
          </cell>
          <cell r="F917">
            <v>780000</v>
          </cell>
          <cell r="G917" t="str">
            <v>08040530027242</v>
          </cell>
        </row>
        <row r="918">
          <cell r="E918" t="str">
            <v>100</v>
          </cell>
          <cell r="F918">
            <v>780000</v>
          </cell>
          <cell r="G918" t="str">
            <v>08040530027242100</v>
          </cell>
        </row>
        <row r="919">
          <cell r="E919" t="str">
            <v>110</v>
          </cell>
          <cell r="F919">
            <v>780000</v>
          </cell>
          <cell r="G919" t="str">
            <v>08040530027242110</v>
          </cell>
        </row>
        <row r="920">
          <cell r="E920" t="str">
            <v>111</v>
          </cell>
          <cell r="F920">
            <v>599078</v>
          </cell>
          <cell r="G920" t="str">
            <v>08040530027242111</v>
          </cell>
        </row>
        <row r="921">
          <cell r="E921" t="str">
            <v>119</v>
          </cell>
          <cell r="F921">
            <v>180922</v>
          </cell>
          <cell r="G921" t="str">
            <v>08040530027242119</v>
          </cell>
        </row>
        <row r="922">
          <cell r="E922" t="str">
            <v/>
          </cell>
          <cell r="F922">
            <v>50196504.479999997</v>
          </cell>
          <cell r="G922" t="str">
            <v>08040530040000</v>
          </cell>
        </row>
        <row r="923">
          <cell r="E923" t="str">
            <v>100</v>
          </cell>
          <cell r="F923">
            <v>47662206</v>
          </cell>
          <cell r="G923" t="str">
            <v>08040530040000100</v>
          </cell>
        </row>
        <row r="924">
          <cell r="E924" t="str">
            <v>110</v>
          </cell>
          <cell r="F924">
            <v>47662206</v>
          </cell>
          <cell r="G924" t="str">
            <v>08040530040000110</v>
          </cell>
        </row>
        <row r="925">
          <cell r="E925" t="str">
            <v>111</v>
          </cell>
          <cell r="F925">
            <v>36570243</v>
          </cell>
          <cell r="G925" t="str">
            <v>08040530040000111</v>
          </cell>
        </row>
        <row r="926">
          <cell r="E926" t="str">
            <v>112</v>
          </cell>
          <cell r="F926">
            <v>123250</v>
          </cell>
          <cell r="G926" t="str">
            <v>08040530040000112</v>
          </cell>
        </row>
        <row r="927">
          <cell r="E927" t="str">
            <v>119</v>
          </cell>
          <cell r="F927">
            <v>10968713</v>
          </cell>
          <cell r="G927" t="str">
            <v>08040530040000119</v>
          </cell>
        </row>
        <row r="928">
          <cell r="E928" t="str">
            <v>200</v>
          </cell>
          <cell r="F928">
            <v>2520798.48</v>
          </cell>
          <cell r="G928" t="str">
            <v>08040530040000200</v>
          </cell>
        </row>
        <row r="929">
          <cell r="E929" t="str">
            <v>240</v>
          </cell>
          <cell r="F929">
            <v>2520798.48</v>
          </cell>
          <cell r="G929" t="str">
            <v>08040530040000240</v>
          </cell>
        </row>
        <row r="930">
          <cell r="E930" t="str">
            <v>244</v>
          </cell>
          <cell r="F930">
            <v>2520798.48</v>
          </cell>
          <cell r="G930" t="str">
            <v>08040530040000244</v>
          </cell>
        </row>
        <row r="931">
          <cell r="E931" t="str">
            <v>800</v>
          </cell>
          <cell r="F931">
            <v>13500</v>
          </cell>
          <cell r="G931" t="str">
            <v>08040530040000800</v>
          </cell>
        </row>
        <row r="932">
          <cell r="E932" t="str">
            <v>850</v>
          </cell>
          <cell r="F932">
            <v>13500</v>
          </cell>
          <cell r="G932" t="str">
            <v>08040530040000850</v>
          </cell>
        </row>
        <row r="933">
          <cell r="E933" t="str">
            <v>852</v>
          </cell>
          <cell r="F933">
            <v>5000</v>
          </cell>
          <cell r="G933" t="str">
            <v>08040530040000852</v>
          </cell>
        </row>
        <row r="934">
          <cell r="E934" t="str">
            <v>853</v>
          </cell>
          <cell r="F934">
            <v>8500</v>
          </cell>
          <cell r="G934" t="str">
            <v>08040530040000853</v>
          </cell>
        </row>
        <row r="935">
          <cell r="E935" t="str">
            <v/>
          </cell>
          <cell r="F935">
            <v>66245620</v>
          </cell>
          <cell r="G935" t="str">
            <v>08040530041000</v>
          </cell>
        </row>
        <row r="936">
          <cell r="E936" t="str">
            <v>100</v>
          </cell>
          <cell r="F936">
            <v>66245620</v>
          </cell>
          <cell r="G936" t="str">
            <v>08040530041000100</v>
          </cell>
        </row>
        <row r="937">
          <cell r="E937" t="str">
            <v>110</v>
          </cell>
          <cell r="F937">
            <v>66245620</v>
          </cell>
          <cell r="G937" t="str">
            <v>08040530041000110</v>
          </cell>
        </row>
        <row r="938">
          <cell r="E938" t="str">
            <v>111</v>
          </cell>
          <cell r="F938">
            <v>50879893</v>
          </cell>
          <cell r="G938" t="str">
            <v>08040530041000111</v>
          </cell>
        </row>
        <row r="939">
          <cell r="E939" t="str">
            <v>119</v>
          </cell>
          <cell r="F939">
            <v>15365727</v>
          </cell>
          <cell r="G939" t="str">
            <v>08040530041000119</v>
          </cell>
        </row>
        <row r="940">
          <cell r="E940" t="str">
            <v/>
          </cell>
          <cell r="F940">
            <v>654418.6</v>
          </cell>
          <cell r="G940" t="str">
            <v>08040530047000</v>
          </cell>
        </row>
        <row r="941">
          <cell r="E941" t="str">
            <v>100</v>
          </cell>
          <cell r="F941">
            <v>654418.6</v>
          </cell>
          <cell r="G941" t="str">
            <v>08040530047000100</v>
          </cell>
        </row>
        <row r="942">
          <cell r="E942" t="str">
            <v>110</v>
          </cell>
          <cell r="F942">
            <v>654418.6</v>
          </cell>
          <cell r="G942" t="str">
            <v>08040530047000110</v>
          </cell>
        </row>
        <row r="943">
          <cell r="E943" t="str">
            <v>112</v>
          </cell>
          <cell r="F943">
            <v>654418.6</v>
          </cell>
          <cell r="G943" t="str">
            <v>08040530047000112</v>
          </cell>
        </row>
        <row r="944">
          <cell r="E944" t="str">
            <v/>
          </cell>
          <cell r="F944">
            <v>688000</v>
          </cell>
          <cell r="G944" t="str">
            <v>0804053004Г000</v>
          </cell>
        </row>
        <row r="945">
          <cell r="E945" t="str">
            <v>200</v>
          </cell>
          <cell r="F945">
            <v>688000</v>
          </cell>
          <cell r="G945" t="str">
            <v>0804053004Г000200</v>
          </cell>
        </row>
        <row r="946">
          <cell r="E946" t="str">
            <v>240</v>
          </cell>
          <cell r="F946">
            <v>688000</v>
          </cell>
          <cell r="G946" t="str">
            <v>0804053004Г000240</v>
          </cell>
        </row>
        <row r="947">
          <cell r="E947" t="str">
            <v>244</v>
          </cell>
          <cell r="F947">
            <v>28000</v>
          </cell>
          <cell r="G947" t="str">
            <v>0804053004Г000244</v>
          </cell>
        </row>
        <row r="948">
          <cell r="E948" t="str">
            <v>247</v>
          </cell>
          <cell r="F948">
            <v>660000</v>
          </cell>
          <cell r="G948" t="str">
            <v>0804053004Г000247</v>
          </cell>
        </row>
        <row r="949">
          <cell r="E949" t="str">
            <v/>
          </cell>
          <cell r="F949">
            <v>54279.8</v>
          </cell>
          <cell r="G949" t="str">
            <v>0804053004М000</v>
          </cell>
        </row>
        <row r="950">
          <cell r="E950" t="str">
            <v>200</v>
          </cell>
          <cell r="F950">
            <v>54279.8</v>
          </cell>
          <cell r="G950" t="str">
            <v>0804053004М000200</v>
          </cell>
        </row>
        <row r="951">
          <cell r="E951" t="str">
            <v>240</v>
          </cell>
          <cell r="F951">
            <v>54279.8</v>
          </cell>
          <cell r="G951" t="str">
            <v>0804053004М000240</v>
          </cell>
        </row>
        <row r="952">
          <cell r="E952" t="str">
            <v>244</v>
          </cell>
          <cell r="F952">
            <v>54279.8</v>
          </cell>
          <cell r="G952" t="str">
            <v>0804053004М000244</v>
          </cell>
        </row>
        <row r="953">
          <cell r="E953" t="str">
            <v/>
          </cell>
          <cell r="F953">
            <v>457000</v>
          </cell>
          <cell r="G953" t="str">
            <v>0804053004Ф000</v>
          </cell>
        </row>
        <row r="954">
          <cell r="E954" t="str">
            <v>200</v>
          </cell>
          <cell r="F954">
            <v>457000</v>
          </cell>
          <cell r="G954" t="str">
            <v>0804053004Ф000200</v>
          </cell>
        </row>
        <row r="955">
          <cell r="E955" t="str">
            <v>240</v>
          </cell>
          <cell r="F955">
            <v>457000</v>
          </cell>
          <cell r="G955" t="str">
            <v>0804053004Ф000240</v>
          </cell>
        </row>
        <row r="956">
          <cell r="E956" t="str">
            <v>244</v>
          </cell>
          <cell r="F956">
            <v>457000</v>
          </cell>
          <cell r="G956" t="str">
            <v>0804053004Ф000244</v>
          </cell>
        </row>
        <row r="957">
          <cell r="E957" t="str">
            <v/>
          </cell>
          <cell r="F957">
            <v>210000</v>
          </cell>
          <cell r="G957" t="str">
            <v>0804053004Э000</v>
          </cell>
        </row>
        <row r="958">
          <cell r="E958" t="str">
            <v>200</v>
          </cell>
          <cell r="F958">
            <v>210000</v>
          </cell>
          <cell r="G958" t="str">
            <v>0804053004Э000200</v>
          </cell>
        </row>
        <row r="959">
          <cell r="E959" t="str">
            <v>240</v>
          </cell>
          <cell r="F959">
            <v>210000</v>
          </cell>
          <cell r="G959" t="str">
            <v>0804053004Э000240</v>
          </cell>
        </row>
        <row r="960">
          <cell r="E960" t="str">
            <v>247</v>
          </cell>
          <cell r="F960">
            <v>210000</v>
          </cell>
          <cell r="G960" t="str">
            <v>0804053004Э000247</v>
          </cell>
        </row>
        <row r="961">
          <cell r="E961" t="str">
            <v/>
          </cell>
          <cell r="F961">
            <v>19161068.199999999</v>
          </cell>
          <cell r="G961" t="str">
            <v>1100</v>
          </cell>
        </row>
        <row r="962">
          <cell r="E962" t="str">
            <v/>
          </cell>
          <cell r="F962">
            <v>19111068.199999999</v>
          </cell>
          <cell r="G962" t="str">
            <v>1101</v>
          </cell>
        </row>
        <row r="963">
          <cell r="E963" t="str">
            <v/>
          </cell>
          <cell r="F963">
            <v>19111068.199999999</v>
          </cell>
          <cell r="G963" t="str">
            <v>11010700000000</v>
          </cell>
        </row>
        <row r="964">
          <cell r="E964" t="str">
            <v/>
          </cell>
          <cell r="F964">
            <v>19111068.199999999</v>
          </cell>
          <cell r="G964" t="str">
            <v>11010710000000</v>
          </cell>
        </row>
        <row r="965">
          <cell r="E965" t="str">
            <v/>
          </cell>
          <cell r="F965">
            <v>645400</v>
          </cell>
          <cell r="G965" t="str">
            <v>11010710027241</v>
          </cell>
        </row>
        <row r="966">
          <cell r="E966" t="str">
            <v>600</v>
          </cell>
          <cell r="F966">
            <v>645400</v>
          </cell>
          <cell r="G966" t="str">
            <v>11010710027241600</v>
          </cell>
        </row>
        <row r="967">
          <cell r="E967" t="str">
            <v>610</v>
          </cell>
          <cell r="F967">
            <v>645400</v>
          </cell>
          <cell r="G967" t="str">
            <v>11010710027241610</v>
          </cell>
        </row>
        <row r="968">
          <cell r="E968" t="str">
            <v>611</v>
          </cell>
          <cell r="F968">
            <v>645400</v>
          </cell>
          <cell r="G968" t="str">
            <v>11010710027241611</v>
          </cell>
        </row>
        <row r="969">
          <cell r="E969" t="str">
            <v/>
          </cell>
          <cell r="F969">
            <v>229000</v>
          </cell>
          <cell r="G969" t="str">
            <v>11010710027242</v>
          </cell>
        </row>
        <row r="970">
          <cell r="E970" t="str">
            <v>600</v>
          </cell>
          <cell r="F970">
            <v>229000</v>
          </cell>
          <cell r="G970" t="str">
            <v>11010710027242600</v>
          </cell>
        </row>
        <row r="971">
          <cell r="E971" t="str">
            <v>610</v>
          </cell>
          <cell r="F971">
            <v>229000</v>
          </cell>
          <cell r="G971" t="str">
            <v>11010710027242610</v>
          </cell>
        </row>
        <row r="972">
          <cell r="E972" t="str">
            <v>611</v>
          </cell>
          <cell r="F972">
            <v>229000</v>
          </cell>
          <cell r="G972" t="str">
            <v>11010710027242611</v>
          </cell>
        </row>
        <row r="973">
          <cell r="E973" t="str">
            <v/>
          </cell>
          <cell r="F973">
            <v>11331265</v>
          </cell>
          <cell r="G973" t="str">
            <v>11010710040000</v>
          </cell>
        </row>
        <row r="974">
          <cell r="E974" t="str">
            <v>600</v>
          </cell>
          <cell r="F974">
            <v>11331265</v>
          </cell>
          <cell r="G974" t="str">
            <v>11010710040000600</v>
          </cell>
        </row>
        <row r="975">
          <cell r="E975" t="str">
            <v>610</v>
          </cell>
          <cell r="F975">
            <v>11331265</v>
          </cell>
          <cell r="G975" t="str">
            <v>11010710040000610</v>
          </cell>
        </row>
        <row r="976">
          <cell r="E976" t="str">
            <v>611</v>
          </cell>
          <cell r="F976">
            <v>11331265</v>
          </cell>
          <cell r="G976" t="str">
            <v>11010710040000611</v>
          </cell>
        </row>
        <row r="977">
          <cell r="E977" t="str">
            <v/>
          </cell>
          <cell r="F977">
            <v>2785000</v>
          </cell>
          <cell r="G977" t="str">
            <v>11010710041000</v>
          </cell>
        </row>
        <row r="978">
          <cell r="E978" t="str">
            <v>600</v>
          </cell>
          <cell r="F978">
            <v>2785000</v>
          </cell>
          <cell r="G978" t="str">
            <v>11010710041000600</v>
          </cell>
        </row>
        <row r="979">
          <cell r="E979" t="str">
            <v>610</v>
          </cell>
          <cell r="F979">
            <v>2785000</v>
          </cell>
          <cell r="G979" t="str">
            <v>11010710041000610</v>
          </cell>
        </row>
        <row r="980">
          <cell r="E980" t="str">
            <v>611</v>
          </cell>
          <cell r="F980">
            <v>2785000</v>
          </cell>
          <cell r="G980" t="str">
            <v>11010710041000611</v>
          </cell>
        </row>
        <row r="981">
          <cell r="E981" t="str">
            <v/>
          </cell>
          <cell r="F981">
            <v>9214</v>
          </cell>
          <cell r="G981" t="str">
            <v>11010710047000</v>
          </cell>
        </row>
        <row r="982">
          <cell r="E982" t="str">
            <v>600</v>
          </cell>
          <cell r="F982">
            <v>9214</v>
          </cell>
          <cell r="G982" t="str">
            <v>11010710047000600</v>
          </cell>
        </row>
        <row r="983">
          <cell r="E983" t="str">
            <v>610</v>
          </cell>
          <cell r="F983">
            <v>9214</v>
          </cell>
          <cell r="G983" t="str">
            <v>11010710047000610</v>
          </cell>
        </row>
        <row r="984">
          <cell r="E984" t="str">
            <v>612</v>
          </cell>
          <cell r="F984">
            <v>9214</v>
          </cell>
          <cell r="G984" t="str">
            <v>11010710047000612</v>
          </cell>
        </row>
        <row r="985">
          <cell r="E985" t="str">
            <v/>
          </cell>
          <cell r="F985">
            <v>2724743.52</v>
          </cell>
          <cell r="G985" t="str">
            <v>1101071004Г000</v>
          </cell>
        </row>
        <row r="986">
          <cell r="E986" t="str">
            <v>600</v>
          </cell>
          <cell r="F986">
            <v>2724743.52</v>
          </cell>
          <cell r="G986" t="str">
            <v>1101071004Г000600</v>
          </cell>
        </row>
        <row r="987">
          <cell r="E987" t="str">
            <v>610</v>
          </cell>
          <cell r="F987">
            <v>2724743.52</v>
          </cell>
          <cell r="G987" t="str">
            <v>1101071004Г000610</v>
          </cell>
        </row>
        <row r="988">
          <cell r="E988" t="str">
            <v>611</v>
          </cell>
          <cell r="F988">
            <v>2724743.52</v>
          </cell>
          <cell r="G988" t="str">
            <v>1101071004Г000611</v>
          </cell>
        </row>
        <row r="989">
          <cell r="E989" t="str">
            <v/>
          </cell>
          <cell r="F989">
            <v>35815.68</v>
          </cell>
          <cell r="G989" t="str">
            <v>1101071004М000</v>
          </cell>
        </row>
        <row r="990">
          <cell r="E990" t="str">
            <v>600</v>
          </cell>
          <cell r="F990">
            <v>35815.68</v>
          </cell>
          <cell r="G990" t="str">
            <v>1101071004М000600</v>
          </cell>
        </row>
        <row r="991">
          <cell r="E991" t="str">
            <v>610</v>
          </cell>
          <cell r="F991">
            <v>35815.68</v>
          </cell>
          <cell r="G991" t="str">
            <v>1101071004М000610</v>
          </cell>
        </row>
        <row r="992">
          <cell r="E992" t="str">
            <v>611</v>
          </cell>
          <cell r="F992">
            <v>35815.68</v>
          </cell>
          <cell r="G992" t="str">
            <v>1101071004М000611</v>
          </cell>
        </row>
        <row r="993">
          <cell r="E993" t="str">
            <v/>
          </cell>
          <cell r="F993">
            <v>400000</v>
          </cell>
          <cell r="G993" t="str">
            <v>1101071004Э000</v>
          </cell>
        </row>
        <row r="994">
          <cell r="E994" t="str">
            <v>600</v>
          </cell>
          <cell r="F994">
            <v>400000</v>
          </cell>
          <cell r="G994" t="str">
            <v>1101071004Э000600</v>
          </cell>
        </row>
        <row r="995">
          <cell r="E995" t="str">
            <v>610</v>
          </cell>
          <cell r="F995">
            <v>400000</v>
          </cell>
          <cell r="G995" t="str">
            <v>1101071004Э000610</v>
          </cell>
        </row>
        <row r="996">
          <cell r="E996" t="str">
            <v>611</v>
          </cell>
          <cell r="F996">
            <v>400000</v>
          </cell>
          <cell r="G996" t="str">
            <v>1101071004Э000611</v>
          </cell>
        </row>
        <row r="997">
          <cell r="E997" t="str">
            <v/>
          </cell>
          <cell r="F997">
            <v>950630</v>
          </cell>
          <cell r="G997" t="str">
            <v>110107100Ч0020</v>
          </cell>
        </row>
        <row r="998">
          <cell r="E998" t="str">
            <v>600</v>
          </cell>
          <cell r="F998">
            <v>950630</v>
          </cell>
          <cell r="G998" t="str">
            <v>110107100Ч0020600</v>
          </cell>
        </row>
        <row r="999">
          <cell r="E999" t="str">
            <v>610</v>
          </cell>
          <cell r="F999">
            <v>950630</v>
          </cell>
          <cell r="G999" t="str">
            <v>110107100Ч0020610</v>
          </cell>
        </row>
        <row r="1000">
          <cell r="E1000" t="str">
            <v>611</v>
          </cell>
          <cell r="F1000">
            <v>950630</v>
          </cell>
          <cell r="G1000" t="str">
            <v>110107100Ч0020611</v>
          </cell>
        </row>
        <row r="1001">
          <cell r="E1001" t="str">
            <v/>
          </cell>
          <cell r="F1001">
            <v>50000</v>
          </cell>
          <cell r="G1001" t="str">
            <v>1102</v>
          </cell>
        </row>
        <row r="1002">
          <cell r="E1002" t="str">
            <v/>
          </cell>
          <cell r="F1002">
            <v>50000</v>
          </cell>
          <cell r="G1002" t="str">
            <v>11020700000000</v>
          </cell>
        </row>
        <row r="1003">
          <cell r="E1003" t="str">
            <v/>
          </cell>
          <cell r="F1003">
            <v>50000</v>
          </cell>
          <cell r="G1003" t="str">
            <v>11020720000000</v>
          </cell>
        </row>
        <row r="1004">
          <cell r="E1004" t="str">
            <v/>
          </cell>
          <cell r="F1004">
            <v>50000</v>
          </cell>
          <cell r="G1004" t="str">
            <v>11020720080010</v>
          </cell>
        </row>
        <row r="1005">
          <cell r="E1005" t="str">
            <v>600</v>
          </cell>
          <cell r="F1005">
            <v>50000</v>
          </cell>
          <cell r="G1005" t="str">
            <v>11020720080010600</v>
          </cell>
        </row>
        <row r="1006">
          <cell r="E1006" t="str">
            <v>610</v>
          </cell>
          <cell r="F1006">
            <v>50000</v>
          </cell>
          <cell r="G1006" t="str">
            <v>11020720080010610</v>
          </cell>
        </row>
        <row r="1007">
          <cell r="E1007" t="str">
            <v>611</v>
          </cell>
          <cell r="F1007">
            <v>50000</v>
          </cell>
          <cell r="G1007" t="str">
            <v>11020720080010611</v>
          </cell>
        </row>
        <row r="1008">
          <cell r="E1008" t="str">
            <v/>
          </cell>
          <cell r="F1008">
            <v>20936733.73</v>
          </cell>
          <cell r="G1008" t="str">
            <v/>
          </cell>
        </row>
        <row r="1009">
          <cell r="E1009" t="str">
            <v/>
          </cell>
          <cell r="F1009">
            <v>2173808.73</v>
          </cell>
          <cell r="G1009" t="str">
            <v>0100</v>
          </cell>
        </row>
        <row r="1010">
          <cell r="E1010" t="str">
            <v/>
          </cell>
          <cell r="F1010">
            <v>2173808.73</v>
          </cell>
          <cell r="G1010" t="str">
            <v>0113</v>
          </cell>
        </row>
        <row r="1011">
          <cell r="E1011" t="str">
            <v/>
          </cell>
          <cell r="F1011">
            <v>2173808.73</v>
          </cell>
          <cell r="G1011" t="str">
            <v>01139000000000</v>
          </cell>
        </row>
        <row r="1012">
          <cell r="E1012" t="str">
            <v/>
          </cell>
          <cell r="F1012">
            <v>2173808.73</v>
          </cell>
          <cell r="G1012" t="str">
            <v>01139090000000</v>
          </cell>
        </row>
        <row r="1013">
          <cell r="E1013" t="str">
            <v/>
          </cell>
          <cell r="F1013">
            <v>1327916.6599999999</v>
          </cell>
          <cell r="G1013" t="str">
            <v>01139090080000</v>
          </cell>
        </row>
        <row r="1014">
          <cell r="E1014" t="str">
            <v>200</v>
          </cell>
          <cell r="F1014">
            <v>1069000</v>
          </cell>
          <cell r="G1014" t="str">
            <v>01139090080000200</v>
          </cell>
        </row>
        <row r="1015">
          <cell r="E1015" t="str">
            <v>240</v>
          </cell>
          <cell r="F1015">
            <v>1069000</v>
          </cell>
          <cell r="G1015" t="str">
            <v>01139090080000240</v>
          </cell>
        </row>
        <row r="1016">
          <cell r="E1016" t="str">
            <v>244</v>
          </cell>
          <cell r="F1016">
            <v>1069000</v>
          </cell>
          <cell r="G1016" t="str">
            <v>01139090080000244</v>
          </cell>
        </row>
        <row r="1017">
          <cell r="E1017" t="str">
            <v>800</v>
          </cell>
          <cell r="F1017">
            <v>258916.66</v>
          </cell>
          <cell r="G1017" t="str">
            <v>01139090080000800</v>
          </cell>
        </row>
        <row r="1018">
          <cell r="E1018" t="str">
            <v>850</v>
          </cell>
          <cell r="F1018">
            <v>258916.66</v>
          </cell>
          <cell r="G1018" t="str">
            <v>01139090080000850</v>
          </cell>
        </row>
        <row r="1019">
          <cell r="E1019" t="str">
            <v>852</v>
          </cell>
          <cell r="F1019">
            <v>203416.66</v>
          </cell>
          <cell r="G1019" t="str">
            <v>01139090080000852</v>
          </cell>
        </row>
        <row r="1020">
          <cell r="E1020" t="str">
            <v>853</v>
          </cell>
          <cell r="F1020">
            <v>55500</v>
          </cell>
          <cell r="G1020" t="str">
            <v>01139090080000853</v>
          </cell>
        </row>
        <row r="1021">
          <cell r="E1021" t="str">
            <v/>
          </cell>
          <cell r="F1021">
            <v>845892.07</v>
          </cell>
          <cell r="G1021" t="str">
            <v>011390900Д0000</v>
          </cell>
        </row>
        <row r="1022">
          <cell r="E1022" t="str">
            <v>200</v>
          </cell>
          <cell r="F1022">
            <v>845892.07</v>
          </cell>
          <cell r="G1022" t="str">
            <v>011390900Д0000200</v>
          </cell>
        </row>
        <row r="1023">
          <cell r="E1023" t="str">
            <v>240</v>
          </cell>
          <cell r="F1023">
            <v>845892.07</v>
          </cell>
          <cell r="G1023" t="str">
            <v>011390900Д0000240</v>
          </cell>
        </row>
        <row r="1024">
          <cell r="E1024" t="str">
            <v>244</v>
          </cell>
          <cell r="F1024">
            <v>845892.07</v>
          </cell>
          <cell r="G1024" t="str">
            <v>011390900Д0000244</v>
          </cell>
        </row>
        <row r="1025">
          <cell r="E1025" t="str">
            <v/>
          </cell>
          <cell r="F1025">
            <v>12582300</v>
          </cell>
          <cell r="G1025" t="str">
            <v>0400</v>
          </cell>
        </row>
        <row r="1026">
          <cell r="E1026" t="str">
            <v/>
          </cell>
          <cell r="F1026">
            <v>12167000</v>
          </cell>
          <cell r="G1026" t="str">
            <v>0408</v>
          </cell>
        </row>
        <row r="1027">
          <cell r="E1027" t="str">
            <v/>
          </cell>
          <cell r="F1027">
            <v>12167000</v>
          </cell>
          <cell r="G1027" t="str">
            <v>04089000000000</v>
          </cell>
        </row>
        <row r="1028">
          <cell r="E1028" t="str">
            <v/>
          </cell>
          <cell r="F1028">
            <v>12167000</v>
          </cell>
          <cell r="G1028" t="str">
            <v>04089010000000</v>
          </cell>
        </row>
        <row r="1029">
          <cell r="E1029" t="str">
            <v/>
          </cell>
          <cell r="F1029">
            <v>12167000</v>
          </cell>
          <cell r="G1029" t="str">
            <v>04089010010110</v>
          </cell>
        </row>
        <row r="1030">
          <cell r="E1030" t="str">
            <v>200</v>
          </cell>
          <cell r="F1030">
            <v>12167000</v>
          </cell>
          <cell r="G1030" t="str">
            <v>04089010010110200</v>
          </cell>
        </row>
        <row r="1031">
          <cell r="E1031" t="str">
            <v>240</v>
          </cell>
          <cell r="F1031">
            <v>12167000</v>
          </cell>
          <cell r="G1031" t="str">
            <v>04089010010110240</v>
          </cell>
        </row>
        <row r="1032">
          <cell r="E1032" t="str">
            <v>244</v>
          </cell>
          <cell r="F1032">
            <v>12167000</v>
          </cell>
          <cell r="G1032" t="str">
            <v>04089010010110244</v>
          </cell>
        </row>
        <row r="1033">
          <cell r="E1033" t="str">
            <v/>
          </cell>
          <cell r="F1033">
            <v>415300</v>
          </cell>
          <cell r="G1033" t="str">
            <v>0412</v>
          </cell>
        </row>
        <row r="1034">
          <cell r="E1034" t="str">
            <v/>
          </cell>
          <cell r="F1034">
            <v>415300</v>
          </cell>
          <cell r="G1034" t="str">
            <v>04129000000000</v>
          </cell>
        </row>
        <row r="1035">
          <cell r="E1035" t="str">
            <v/>
          </cell>
          <cell r="F1035">
            <v>415300</v>
          </cell>
          <cell r="G1035" t="str">
            <v>04129090000000</v>
          </cell>
        </row>
        <row r="1036">
          <cell r="E1036" t="str">
            <v/>
          </cell>
          <cell r="F1036">
            <v>347800</v>
          </cell>
          <cell r="G1036" t="str">
            <v>041290900Ж0000</v>
          </cell>
        </row>
        <row r="1037">
          <cell r="E1037" t="str">
            <v>200</v>
          </cell>
          <cell r="F1037">
            <v>347800</v>
          </cell>
          <cell r="G1037" t="str">
            <v>041290900Ж0000200</v>
          </cell>
        </row>
        <row r="1038">
          <cell r="E1038" t="str">
            <v>240</v>
          </cell>
          <cell r="F1038">
            <v>347800</v>
          </cell>
          <cell r="G1038" t="str">
            <v>041290900Ж0000240</v>
          </cell>
        </row>
        <row r="1039">
          <cell r="E1039" t="str">
            <v>244</v>
          </cell>
          <cell r="F1039">
            <v>347800</v>
          </cell>
          <cell r="G1039" t="str">
            <v>041290900Ж0000244</v>
          </cell>
        </row>
        <row r="1040">
          <cell r="E1040" t="str">
            <v/>
          </cell>
          <cell r="F1040">
            <v>67500</v>
          </cell>
          <cell r="G1040" t="str">
            <v>041290900Ж3000</v>
          </cell>
        </row>
        <row r="1041">
          <cell r="E1041" t="str">
            <v>200</v>
          </cell>
          <cell r="F1041">
            <v>67500</v>
          </cell>
          <cell r="G1041" t="str">
            <v>041290900Ж3000200</v>
          </cell>
        </row>
        <row r="1042">
          <cell r="E1042" t="str">
            <v>240</v>
          </cell>
          <cell r="F1042">
            <v>67500</v>
          </cell>
          <cell r="G1042" t="str">
            <v>041290900Ж3000240</v>
          </cell>
        </row>
        <row r="1043">
          <cell r="E1043" t="str">
            <v>244</v>
          </cell>
          <cell r="F1043">
            <v>67500</v>
          </cell>
          <cell r="G1043" t="str">
            <v>041290900Ж3000244</v>
          </cell>
        </row>
        <row r="1044">
          <cell r="E1044" t="str">
            <v/>
          </cell>
          <cell r="F1044">
            <v>2829890</v>
          </cell>
          <cell r="G1044" t="str">
            <v>0500</v>
          </cell>
        </row>
        <row r="1045">
          <cell r="E1045" t="str">
            <v/>
          </cell>
          <cell r="F1045">
            <v>1288890</v>
          </cell>
          <cell r="G1045" t="str">
            <v>0501</v>
          </cell>
        </row>
        <row r="1046">
          <cell r="E1046" t="str">
            <v/>
          </cell>
          <cell r="F1046">
            <v>328890</v>
          </cell>
          <cell r="G1046" t="str">
            <v>05010300000000</v>
          </cell>
        </row>
        <row r="1047">
          <cell r="E1047" t="str">
            <v/>
          </cell>
          <cell r="F1047">
            <v>328890</v>
          </cell>
          <cell r="G1047" t="str">
            <v>05010330000000</v>
          </cell>
        </row>
        <row r="1048">
          <cell r="E1048" t="str">
            <v/>
          </cell>
          <cell r="F1048">
            <v>328890</v>
          </cell>
          <cell r="G1048" t="str">
            <v>05010330080000</v>
          </cell>
        </row>
        <row r="1049">
          <cell r="E1049" t="str">
            <v>200</v>
          </cell>
          <cell r="F1049">
            <v>328890</v>
          </cell>
          <cell r="G1049" t="str">
            <v>05010330080000200</v>
          </cell>
        </row>
        <row r="1050">
          <cell r="E1050" t="str">
            <v>240</v>
          </cell>
          <cell r="F1050">
            <v>328890</v>
          </cell>
          <cell r="G1050" t="str">
            <v>05010330080000240</v>
          </cell>
        </row>
        <row r="1051">
          <cell r="E1051" t="str">
            <v>244</v>
          </cell>
          <cell r="F1051">
            <v>328890</v>
          </cell>
          <cell r="G1051" t="str">
            <v>05010330080000244</v>
          </cell>
        </row>
        <row r="1052">
          <cell r="E1052" t="str">
            <v/>
          </cell>
          <cell r="F1052">
            <v>960000</v>
          </cell>
          <cell r="G1052" t="str">
            <v>05011000000000</v>
          </cell>
        </row>
        <row r="1053">
          <cell r="E1053" t="str">
            <v/>
          </cell>
          <cell r="F1053">
            <v>960000</v>
          </cell>
          <cell r="G1053" t="str">
            <v>05011050000000</v>
          </cell>
        </row>
        <row r="1054">
          <cell r="E1054" t="str">
            <v/>
          </cell>
          <cell r="F1054">
            <v>960000</v>
          </cell>
          <cell r="G1054" t="str">
            <v>05011050080000</v>
          </cell>
        </row>
        <row r="1055">
          <cell r="E1055" t="str">
            <v>300</v>
          </cell>
          <cell r="F1055">
            <v>960000</v>
          </cell>
          <cell r="G1055" t="str">
            <v>05011050080000300</v>
          </cell>
        </row>
        <row r="1056">
          <cell r="E1056" t="str">
            <v>360</v>
          </cell>
          <cell r="F1056">
            <v>960000</v>
          </cell>
          <cell r="G1056" t="str">
            <v>05011050080000360</v>
          </cell>
        </row>
        <row r="1057">
          <cell r="E1057" t="str">
            <v/>
          </cell>
          <cell r="F1057">
            <v>1541000</v>
          </cell>
          <cell r="G1057" t="str">
            <v>0502</v>
          </cell>
        </row>
        <row r="1058">
          <cell r="E1058" t="str">
            <v/>
          </cell>
          <cell r="F1058">
            <v>1541000</v>
          </cell>
          <cell r="G1058" t="str">
            <v>05020300000000</v>
          </cell>
        </row>
        <row r="1059">
          <cell r="E1059" t="str">
            <v/>
          </cell>
          <cell r="F1059">
            <v>1500000</v>
          </cell>
          <cell r="G1059" t="str">
            <v>05020350000000</v>
          </cell>
        </row>
        <row r="1060">
          <cell r="E1060" t="str">
            <v/>
          </cell>
          <cell r="F1060">
            <v>1500000</v>
          </cell>
          <cell r="G1060" t="str">
            <v>0502035008Ф000</v>
          </cell>
        </row>
        <row r="1061">
          <cell r="E1061" t="str">
            <v>200</v>
          </cell>
          <cell r="F1061">
            <v>1500000</v>
          </cell>
          <cell r="G1061" t="str">
            <v>0502035008Ф000200</v>
          </cell>
        </row>
        <row r="1062">
          <cell r="E1062" t="str">
            <v>240</v>
          </cell>
          <cell r="F1062">
            <v>1500000</v>
          </cell>
          <cell r="G1062" t="str">
            <v>0502035008Ф000240</v>
          </cell>
        </row>
        <row r="1063">
          <cell r="E1063" t="str">
            <v>244</v>
          </cell>
          <cell r="F1063">
            <v>1500000</v>
          </cell>
          <cell r="G1063" t="str">
            <v>0502035008Ф000244</v>
          </cell>
        </row>
        <row r="1064">
          <cell r="E1064" t="str">
            <v/>
          </cell>
          <cell r="F1064">
            <v>41000</v>
          </cell>
          <cell r="G1064" t="str">
            <v>05020370000000</v>
          </cell>
        </row>
        <row r="1065">
          <cell r="E1065" t="str">
            <v/>
          </cell>
          <cell r="F1065">
            <v>41000</v>
          </cell>
          <cell r="G1065" t="str">
            <v>0502037008Ф000</v>
          </cell>
        </row>
        <row r="1066">
          <cell r="E1066" t="str">
            <v>200</v>
          </cell>
          <cell r="F1066">
            <v>41000</v>
          </cell>
          <cell r="G1066" t="str">
            <v>0502037008Ф000200</v>
          </cell>
        </row>
        <row r="1067">
          <cell r="E1067" t="str">
            <v>240</v>
          </cell>
          <cell r="F1067">
            <v>41000</v>
          </cell>
          <cell r="G1067" t="str">
            <v>0502037008Ф000240</v>
          </cell>
        </row>
        <row r="1068">
          <cell r="E1068" t="str">
            <v>244</v>
          </cell>
          <cell r="F1068">
            <v>41000</v>
          </cell>
          <cell r="G1068" t="str">
            <v>0502037008Ф000244</v>
          </cell>
        </row>
        <row r="1069">
          <cell r="E1069" t="str">
            <v/>
          </cell>
          <cell r="F1069">
            <v>809903</v>
          </cell>
          <cell r="G1069" t="str">
            <v>0600</v>
          </cell>
        </row>
        <row r="1070">
          <cell r="E1070" t="str">
            <v/>
          </cell>
          <cell r="F1070">
            <v>809903</v>
          </cell>
          <cell r="G1070" t="str">
            <v>0605</v>
          </cell>
        </row>
        <row r="1071">
          <cell r="E1071" t="str">
            <v/>
          </cell>
          <cell r="F1071">
            <v>809903</v>
          </cell>
          <cell r="G1071" t="str">
            <v>06050200000000</v>
          </cell>
        </row>
        <row r="1072">
          <cell r="E1072" t="str">
            <v/>
          </cell>
          <cell r="F1072">
            <v>809903</v>
          </cell>
          <cell r="G1072" t="str">
            <v>06050210000000</v>
          </cell>
        </row>
        <row r="1073">
          <cell r="E1073" t="str">
            <v/>
          </cell>
          <cell r="F1073">
            <v>809903</v>
          </cell>
          <cell r="G1073" t="str">
            <v>06050210080000</v>
          </cell>
        </row>
        <row r="1074">
          <cell r="E1074" t="str">
            <v>200</v>
          </cell>
          <cell r="F1074">
            <v>809903</v>
          </cell>
          <cell r="G1074" t="str">
            <v>06050210080000200</v>
          </cell>
        </row>
        <row r="1075">
          <cell r="E1075" t="str">
            <v>240</v>
          </cell>
          <cell r="F1075">
            <v>809903</v>
          </cell>
          <cell r="G1075" t="str">
            <v>06050210080000240</v>
          </cell>
        </row>
        <row r="1076">
          <cell r="E1076" t="str">
            <v>244</v>
          </cell>
          <cell r="F1076">
            <v>809903</v>
          </cell>
          <cell r="G1076" t="str">
            <v>06050210080000244</v>
          </cell>
        </row>
        <row r="1077">
          <cell r="E1077" t="str">
            <v/>
          </cell>
          <cell r="F1077">
            <v>2540832</v>
          </cell>
          <cell r="G1077" t="str">
            <v>1000</v>
          </cell>
        </row>
        <row r="1078">
          <cell r="E1078" t="str">
            <v/>
          </cell>
          <cell r="F1078">
            <v>2540832</v>
          </cell>
          <cell r="G1078" t="str">
            <v>1003</v>
          </cell>
        </row>
        <row r="1079">
          <cell r="E1079" t="str">
            <v/>
          </cell>
          <cell r="F1079">
            <v>2540832</v>
          </cell>
          <cell r="G1079" t="str">
            <v>10030600000000</v>
          </cell>
        </row>
        <row r="1080">
          <cell r="E1080" t="str">
            <v/>
          </cell>
          <cell r="F1080">
            <v>2540832</v>
          </cell>
          <cell r="G1080" t="str">
            <v>10030630000000</v>
          </cell>
        </row>
        <row r="1081">
          <cell r="E1081" t="str">
            <v/>
          </cell>
          <cell r="F1081">
            <v>2540832</v>
          </cell>
          <cell r="G1081" t="str">
            <v>100306300L4970</v>
          </cell>
        </row>
        <row r="1082">
          <cell r="E1082" t="str">
            <v>300</v>
          </cell>
          <cell r="F1082">
            <v>2540832</v>
          </cell>
          <cell r="G1082" t="str">
            <v>100306300L4970300</v>
          </cell>
        </row>
        <row r="1083">
          <cell r="E1083" t="str">
            <v>320</v>
          </cell>
          <cell r="F1083">
            <v>2540832</v>
          </cell>
          <cell r="G1083" t="str">
            <v>100306300L4970320</v>
          </cell>
        </row>
        <row r="1084">
          <cell r="E1084" t="str">
            <v>322</v>
          </cell>
          <cell r="F1084">
            <v>2540832</v>
          </cell>
          <cell r="G1084" t="str">
            <v>100306300L4970322</v>
          </cell>
        </row>
        <row r="1085">
          <cell r="E1085" t="str">
            <v/>
          </cell>
          <cell r="F1085">
            <v>1854935872.3499999</v>
          </cell>
          <cell r="G1085" t="str">
            <v/>
          </cell>
        </row>
        <row r="1086">
          <cell r="E1086" t="str">
            <v/>
          </cell>
          <cell r="F1086">
            <v>1798984423.54</v>
          </cell>
          <cell r="G1086" t="str">
            <v>0700</v>
          </cell>
        </row>
        <row r="1087">
          <cell r="E1087" t="str">
            <v/>
          </cell>
          <cell r="F1087">
            <v>540230368.70000005</v>
          </cell>
          <cell r="G1087" t="str">
            <v>0701</v>
          </cell>
        </row>
        <row r="1088">
          <cell r="E1088" t="str">
            <v/>
          </cell>
          <cell r="F1088">
            <v>539030368.70000005</v>
          </cell>
          <cell r="G1088" t="str">
            <v>07010100000000</v>
          </cell>
        </row>
        <row r="1089">
          <cell r="E1089" t="str">
            <v/>
          </cell>
          <cell r="F1089">
            <v>539030368.70000005</v>
          </cell>
          <cell r="G1089" t="str">
            <v>07010110000000</v>
          </cell>
        </row>
        <row r="1090">
          <cell r="E1090" t="str">
            <v/>
          </cell>
          <cell r="F1090">
            <v>500000</v>
          </cell>
          <cell r="G1090" t="str">
            <v>07010110008530</v>
          </cell>
        </row>
        <row r="1091">
          <cell r="E1091" t="str">
            <v>200</v>
          </cell>
          <cell r="F1091">
            <v>500000</v>
          </cell>
          <cell r="G1091" t="str">
            <v>07010110008530200</v>
          </cell>
        </row>
        <row r="1092">
          <cell r="E1092" t="str">
            <v>240</v>
          </cell>
          <cell r="F1092">
            <v>500000</v>
          </cell>
          <cell r="G1092" t="str">
            <v>07010110008530240</v>
          </cell>
        </row>
        <row r="1093">
          <cell r="E1093" t="str">
            <v>244</v>
          </cell>
          <cell r="F1093">
            <v>500000</v>
          </cell>
          <cell r="G1093" t="str">
            <v>07010110008530244</v>
          </cell>
        </row>
        <row r="1094">
          <cell r="E1094" t="str">
            <v/>
          </cell>
          <cell r="F1094">
            <v>3695076</v>
          </cell>
          <cell r="G1094" t="str">
            <v>07010110027241</v>
          </cell>
        </row>
        <row r="1095">
          <cell r="E1095" t="str">
            <v>100</v>
          </cell>
          <cell r="F1095">
            <v>3695076</v>
          </cell>
          <cell r="G1095" t="str">
            <v>07010110027241100</v>
          </cell>
        </row>
        <row r="1096">
          <cell r="E1096" t="str">
            <v>110</v>
          </cell>
          <cell r="F1096">
            <v>3695076</v>
          </cell>
          <cell r="G1096" t="str">
            <v>07010110027241110</v>
          </cell>
        </row>
        <row r="1097">
          <cell r="E1097" t="str">
            <v>111</v>
          </cell>
          <cell r="F1097">
            <v>2838000</v>
          </cell>
          <cell r="G1097" t="str">
            <v>07010110027241111</v>
          </cell>
        </row>
        <row r="1098">
          <cell r="E1098" t="str">
            <v>119</v>
          </cell>
          <cell r="F1098">
            <v>857076</v>
          </cell>
          <cell r="G1098" t="str">
            <v>07010110027241119</v>
          </cell>
        </row>
        <row r="1099">
          <cell r="E1099" t="str">
            <v/>
          </cell>
          <cell r="F1099">
            <v>765000</v>
          </cell>
          <cell r="G1099" t="str">
            <v>07010110027242</v>
          </cell>
        </row>
        <row r="1100">
          <cell r="E1100" t="str">
            <v>100</v>
          </cell>
          <cell r="F1100">
            <v>765000</v>
          </cell>
          <cell r="G1100" t="str">
            <v>07010110027242100</v>
          </cell>
        </row>
        <row r="1101">
          <cell r="E1101" t="str">
            <v>110</v>
          </cell>
          <cell r="F1101">
            <v>765000</v>
          </cell>
          <cell r="G1101" t="str">
            <v>07010110027242110</v>
          </cell>
        </row>
        <row r="1102">
          <cell r="E1102" t="str">
            <v>111</v>
          </cell>
          <cell r="F1102">
            <v>587000</v>
          </cell>
          <cell r="G1102" t="str">
            <v>07010110027242111</v>
          </cell>
        </row>
        <row r="1103">
          <cell r="E1103" t="str">
            <v>119</v>
          </cell>
          <cell r="F1103">
            <v>178000</v>
          </cell>
          <cell r="G1103" t="str">
            <v>07010110027242119</v>
          </cell>
        </row>
        <row r="1104">
          <cell r="E1104" t="str">
            <v/>
          </cell>
          <cell r="F1104">
            <v>57025708.840000004</v>
          </cell>
          <cell r="G1104" t="str">
            <v>07010110040010</v>
          </cell>
        </row>
        <row r="1105">
          <cell r="E1105" t="str">
            <v>100</v>
          </cell>
          <cell r="F1105">
            <v>39432690.359999999</v>
          </cell>
          <cell r="G1105" t="str">
            <v>07010110040010100</v>
          </cell>
        </row>
        <row r="1106">
          <cell r="E1106" t="str">
            <v>110</v>
          </cell>
          <cell r="F1106">
            <v>39432690.359999999</v>
          </cell>
          <cell r="G1106" t="str">
            <v>07010110040010110</v>
          </cell>
        </row>
        <row r="1107">
          <cell r="E1107" t="str">
            <v>111</v>
          </cell>
          <cell r="F1107">
            <v>30387043.359999999</v>
          </cell>
          <cell r="G1107" t="str">
            <v>07010110040010111</v>
          </cell>
        </row>
        <row r="1108">
          <cell r="E1108" t="str">
            <v>112</v>
          </cell>
          <cell r="F1108">
            <v>130707</v>
          </cell>
          <cell r="G1108" t="str">
            <v>07010110040010112</v>
          </cell>
        </row>
        <row r="1109">
          <cell r="E1109" t="str">
            <v>119</v>
          </cell>
          <cell r="F1109">
            <v>8914940</v>
          </cell>
          <cell r="G1109" t="str">
            <v>07010110040010119</v>
          </cell>
        </row>
        <row r="1110">
          <cell r="E1110" t="str">
            <v>200</v>
          </cell>
          <cell r="F1110">
            <v>17345344.030000001</v>
          </cell>
          <cell r="G1110" t="str">
            <v>07010110040010200</v>
          </cell>
        </row>
        <row r="1111">
          <cell r="E1111" t="str">
            <v>240</v>
          </cell>
          <cell r="F1111">
            <v>17345344.030000001</v>
          </cell>
          <cell r="G1111" t="str">
            <v>07010110040010240</v>
          </cell>
        </row>
        <row r="1112">
          <cell r="E1112" t="str">
            <v>244</v>
          </cell>
          <cell r="F1112">
            <v>17345344.030000001</v>
          </cell>
          <cell r="G1112" t="str">
            <v>07010110040010244</v>
          </cell>
        </row>
        <row r="1113">
          <cell r="E1113" t="str">
            <v>300</v>
          </cell>
          <cell r="F1113">
            <v>2043.36</v>
          </cell>
          <cell r="G1113" t="str">
            <v>07010110040010300</v>
          </cell>
        </row>
        <row r="1114">
          <cell r="E1114" t="str">
            <v>320</v>
          </cell>
          <cell r="F1114">
            <v>2043.36</v>
          </cell>
          <cell r="G1114" t="str">
            <v>07010110040010320</v>
          </cell>
        </row>
        <row r="1115">
          <cell r="E1115" t="str">
            <v>321</v>
          </cell>
          <cell r="F1115">
            <v>2043.36</v>
          </cell>
          <cell r="G1115" t="str">
            <v>07010110040010321</v>
          </cell>
        </row>
        <row r="1116">
          <cell r="E1116" t="str">
            <v>800</v>
          </cell>
          <cell r="F1116">
            <v>245631.09</v>
          </cell>
          <cell r="G1116" t="str">
            <v>07010110040010800</v>
          </cell>
        </row>
        <row r="1117">
          <cell r="E1117" t="str">
            <v>830</v>
          </cell>
          <cell r="F1117">
            <v>106842.79</v>
          </cell>
          <cell r="G1117" t="str">
            <v>07010110040010830</v>
          </cell>
        </row>
        <row r="1118">
          <cell r="E1118" t="str">
            <v>831</v>
          </cell>
          <cell r="F1118">
            <v>106842.79</v>
          </cell>
          <cell r="G1118" t="str">
            <v>07010110040010831</v>
          </cell>
        </row>
        <row r="1119">
          <cell r="E1119" t="str">
            <v>850</v>
          </cell>
          <cell r="F1119">
            <v>138788.29999999999</v>
          </cell>
          <cell r="G1119" t="str">
            <v>07010110040010850</v>
          </cell>
        </row>
        <row r="1120">
          <cell r="E1120" t="str">
            <v>852</v>
          </cell>
          <cell r="F1120">
            <v>14922.02</v>
          </cell>
          <cell r="G1120" t="str">
            <v>07010110040010852</v>
          </cell>
        </row>
        <row r="1121">
          <cell r="E1121" t="str">
            <v>853</v>
          </cell>
          <cell r="F1121">
            <v>123866.28</v>
          </cell>
          <cell r="G1121" t="str">
            <v>07010110040010853</v>
          </cell>
        </row>
        <row r="1122">
          <cell r="E1122" t="str">
            <v/>
          </cell>
          <cell r="F1122">
            <v>86563840</v>
          </cell>
          <cell r="G1122" t="str">
            <v>07010110041010</v>
          </cell>
        </row>
        <row r="1123">
          <cell r="E1123" t="str">
            <v>100</v>
          </cell>
          <cell r="F1123">
            <v>86563840</v>
          </cell>
          <cell r="G1123" t="str">
            <v>07010110041010100</v>
          </cell>
        </row>
        <row r="1124">
          <cell r="E1124" t="str">
            <v>110</v>
          </cell>
          <cell r="F1124">
            <v>86563840</v>
          </cell>
          <cell r="G1124" t="str">
            <v>07010110041010110</v>
          </cell>
        </row>
        <row r="1125">
          <cell r="E1125" t="str">
            <v>111</v>
          </cell>
          <cell r="F1125">
            <v>66485000</v>
          </cell>
          <cell r="G1125" t="str">
            <v>07010110041010111</v>
          </cell>
        </row>
        <row r="1126">
          <cell r="E1126" t="str">
            <v>119</v>
          </cell>
          <cell r="F1126">
            <v>20078840</v>
          </cell>
          <cell r="G1126" t="str">
            <v>07010110041010119</v>
          </cell>
        </row>
        <row r="1127">
          <cell r="E1127" t="str">
            <v/>
          </cell>
          <cell r="F1127">
            <v>290</v>
          </cell>
          <cell r="G1127" t="str">
            <v>07010110043010</v>
          </cell>
        </row>
        <row r="1128">
          <cell r="E1128" t="str">
            <v>200</v>
          </cell>
          <cell r="F1128">
            <v>290</v>
          </cell>
          <cell r="G1128" t="str">
            <v>07010110043010200</v>
          </cell>
        </row>
        <row r="1129">
          <cell r="E1129" t="str">
            <v>240</v>
          </cell>
          <cell r="F1129">
            <v>290</v>
          </cell>
          <cell r="G1129" t="str">
            <v>07010110043010240</v>
          </cell>
        </row>
        <row r="1130">
          <cell r="E1130" t="str">
            <v>244</v>
          </cell>
          <cell r="F1130">
            <v>290</v>
          </cell>
          <cell r="G1130" t="str">
            <v>07010110043010244</v>
          </cell>
        </row>
        <row r="1131">
          <cell r="E1131" t="str">
            <v/>
          </cell>
          <cell r="F1131">
            <v>702348.37</v>
          </cell>
          <cell r="G1131" t="str">
            <v>07010110047010</v>
          </cell>
        </row>
        <row r="1132">
          <cell r="E1132" t="str">
            <v>100</v>
          </cell>
          <cell r="F1132">
            <v>702348.37</v>
          </cell>
          <cell r="G1132" t="str">
            <v>07010110047010100</v>
          </cell>
        </row>
        <row r="1133">
          <cell r="E1133" t="str">
            <v>110</v>
          </cell>
          <cell r="F1133">
            <v>702348.37</v>
          </cell>
          <cell r="G1133" t="str">
            <v>07010110047010110</v>
          </cell>
        </row>
        <row r="1134">
          <cell r="E1134" t="str">
            <v>112</v>
          </cell>
          <cell r="F1134">
            <v>702348.37</v>
          </cell>
          <cell r="G1134" t="str">
            <v>07010110047010112</v>
          </cell>
        </row>
        <row r="1135">
          <cell r="E1135" t="str">
            <v/>
          </cell>
          <cell r="F1135">
            <v>55279846.640000001</v>
          </cell>
          <cell r="G1135" t="str">
            <v>0701011004Г010</v>
          </cell>
        </row>
        <row r="1136">
          <cell r="E1136" t="str">
            <v>200</v>
          </cell>
          <cell r="F1136">
            <v>55279846.640000001</v>
          </cell>
          <cell r="G1136" t="str">
            <v>0701011004Г010200</v>
          </cell>
        </row>
        <row r="1137">
          <cell r="E1137" t="str">
            <v>240</v>
          </cell>
          <cell r="F1137">
            <v>55279846.640000001</v>
          </cell>
          <cell r="G1137" t="str">
            <v>0701011004Г010240</v>
          </cell>
        </row>
        <row r="1138">
          <cell r="E1138" t="str">
            <v>244</v>
          </cell>
          <cell r="F1138">
            <v>5844796.25</v>
          </cell>
          <cell r="G1138" t="str">
            <v>0701011004Г010244</v>
          </cell>
        </row>
        <row r="1139">
          <cell r="E1139" t="str">
            <v>247</v>
          </cell>
          <cell r="F1139">
            <v>49435050.390000001</v>
          </cell>
          <cell r="G1139" t="str">
            <v>0701011004Г010247</v>
          </cell>
        </row>
        <row r="1140">
          <cell r="E1140" t="str">
            <v/>
          </cell>
          <cell r="F1140">
            <v>1549732.95</v>
          </cell>
          <cell r="G1140" t="str">
            <v>0701011004М010</v>
          </cell>
        </row>
        <row r="1141">
          <cell r="E1141" t="str">
            <v>200</v>
          </cell>
          <cell r="F1141">
            <v>1549732.95</v>
          </cell>
          <cell r="G1141" t="str">
            <v>0701011004М010200</v>
          </cell>
        </row>
        <row r="1142">
          <cell r="E1142" t="str">
            <v>240</v>
          </cell>
          <cell r="F1142">
            <v>1549732.95</v>
          </cell>
          <cell r="G1142" t="str">
            <v>0701011004М010240</v>
          </cell>
        </row>
        <row r="1143">
          <cell r="E1143" t="str">
            <v>244</v>
          </cell>
          <cell r="F1143">
            <v>1549732.95</v>
          </cell>
          <cell r="G1143" t="str">
            <v>0701011004М010244</v>
          </cell>
        </row>
        <row r="1144">
          <cell r="E1144" t="str">
            <v/>
          </cell>
          <cell r="F1144">
            <v>47535000</v>
          </cell>
          <cell r="G1144" t="str">
            <v>0701011004П010</v>
          </cell>
        </row>
        <row r="1145">
          <cell r="E1145" t="str">
            <v>200</v>
          </cell>
          <cell r="F1145">
            <v>47535000</v>
          </cell>
          <cell r="G1145" t="str">
            <v>0701011004П010200</v>
          </cell>
        </row>
        <row r="1146">
          <cell r="E1146" t="str">
            <v>240</v>
          </cell>
          <cell r="F1146">
            <v>47535000</v>
          </cell>
          <cell r="G1146" t="str">
            <v>0701011004П010240</v>
          </cell>
        </row>
        <row r="1147">
          <cell r="E1147" t="str">
            <v>244</v>
          </cell>
          <cell r="F1147">
            <v>47535000</v>
          </cell>
          <cell r="G1147" t="str">
            <v>0701011004П010244</v>
          </cell>
        </row>
        <row r="1148">
          <cell r="E1148" t="str">
            <v/>
          </cell>
          <cell r="F1148">
            <v>536951</v>
          </cell>
          <cell r="G1148" t="str">
            <v>0701011004Ф000</v>
          </cell>
        </row>
        <row r="1149">
          <cell r="E1149" t="str">
            <v>200</v>
          </cell>
          <cell r="F1149">
            <v>536951</v>
          </cell>
          <cell r="G1149" t="str">
            <v>0701011004Ф000200</v>
          </cell>
        </row>
        <row r="1150">
          <cell r="E1150" t="str">
            <v>240</v>
          </cell>
          <cell r="F1150">
            <v>536951</v>
          </cell>
          <cell r="G1150" t="str">
            <v>0701011004Ф000240</v>
          </cell>
        </row>
        <row r="1151">
          <cell r="E1151" t="str">
            <v>244</v>
          </cell>
          <cell r="F1151">
            <v>536951</v>
          </cell>
          <cell r="G1151" t="str">
            <v>0701011004Ф000244</v>
          </cell>
        </row>
        <row r="1152">
          <cell r="E1152" t="str">
            <v/>
          </cell>
          <cell r="F1152">
            <v>13838413.609999999</v>
          </cell>
          <cell r="G1152" t="str">
            <v>0701011004Э010</v>
          </cell>
        </row>
        <row r="1153">
          <cell r="E1153" t="str">
            <v>200</v>
          </cell>
          <cell r="F1153">
            <v>13838413.609999999</v>
          </cell>
          <cell r="G1153" t="str">
            <v>0701011004Э010200</v>
          </cell>
        </row>
        <row r="1154">
          <cell r="E1154" t="str">
            <v>240</v>
          </cell>
          <cell r="F1154">
            <v>13838413.609999999</v>
          </cell>
          <cell r="G1154" t="str">
            <v>0701011004Э010240</v>
          </cell>
        </row>
        <row r="1155">
          <cell r="E1155" t="str">
            <v>247</v>
          </cell>
          <cell r="F1155">
            <v>13838413.609999999</v>
          </cell>
          <cell r="G1155" t="str">
            <v>0701011004Э010247</v>
          </cell>
        </row>
        <row r="1156">
          <cell r="E1156" t="str">
            <v/>
          </cell>
          <cell r="F1156">
            <v>118119350.8</v>
          </cell>
          <cell r="G1156" t="str">
            <v>07010110074080</v>
          </cell>
        </row>
        <row r="1157">
          <cell r="E1157" t="str">
            <v>100</v>
          </cell>
          <cell r="F1157">
            <v>114446491.44</v>
          </cell>
          <cell r="G1157" t="str">
            <v>07010110074080100</v>
          </cell>
        </row>
        <row r="1158">
          <cell r="E1158" t="str">
            <v>110</v>
          </cell>
          <cell r="F1158">
            <v>114446491.44</v>
          </cell>
          <cell r="G1158" t="str">
            <v>07010110074080110</v>
          </cell>
        </row>
        <row r="1159">
          <cell r="E1159" t="str">
            <v>111</v>
          </cell>
          <cell r="F1159">
            <v>86712041.959999993</v>
          </cell>
          <cell r="G1159" t="str">
            <v>07010110074080111</v>
          </cell>
        </row>
        <row r="1160">
          <cell r="E1160" t="str">
            <v>112</v>
          </cell>
          <cell r="F1160">
            <v>2057365.16</v>
          </cell>
          <cell r="G1160" t="str">
            <v>07010110074080112</v>
          </cell>
        </row>
        <row r="1161">
          <cell r="E1161" t="str">
            <v>119</v>
          </cell>
          <cell r="F1161">
            <v>25677084.32</v>
          </cell>
          <cell r="G1161" t="str">
            <v>07010110074080119</v>
          </cell>
        </row>
        <row r="1162">
          <cell r="E1162" t="str">
            <v>200</v>
          </cell>
          <cell r="F1162">
            <v>3672859.36</v>
          </cell>
          <cell r="G1162" t="str">
            <v>07010110074080200</v>
          </cell>
        </row>
        <row r="1163">
          <cell r="E1163" t="str">
            <v>240</v>
          </cell>
          <cell r="F1163">
            <v>3672859.36</v>
          </cell>
          <cell r="G1163" t="str">
            <v>07010110074080240</v>
          </cell>
        </row>
        <row r="1164">
          <cell r="E1164" t="str">
            <v>244</v>
          </cell>
          <cell r="F1164">
            <v>3672859.36</v>
          </cell>
          <cell r="G1164" t="str">
            <v>07010110074080244</v>
          </cell>
        </row>
        <row r="1165">
          <cell r="E1165" t="str">
            <v/>
          </cell>
          <cell r="F1165">
            <v>147438000</v>
          </cell>
          <cell r="G1165" t="str">
            <v>07010110075880</v>
          </cell>
        </row>
        <row r="1166">
          <cell r="E1166" t="str">
            <v>100</v>
          </cell>
          <cell r="F1166">
            <v>144183853.06</v>
          </cell>
          <cell r="G1166" t="str">
            <v>07010110075880100</v>
          </cell>
        </row>
        <row r="1167">
          <cell r="E1167" t="str">
            <v>110</v>
          </cell>
          <cell r="F1167">
            <v>144183853.06</v>
          </cell>
          <cell r="G1167" t="str">
            <v>07010110075880110</v>
          </cell>
        </row>
        <row r="1168">
          <cell r="E1168" t="str">
            <v>111</v>
          </cell>
          <cell r="F1168">
            <v>110009045.2</v>
          </cell>
          <cell r="G1168" t="str">
            <v>07010110075880111</v>
          </cell>
        </row>
        <row r="1169">
          <cell r="E1169" t="str">
            <v>112</v>
          </cell>
          <cell r="F1169">
            <v>1453990.36</v>
          </cell>
          <cell r="G1169" t="str">
            <v>07010110075880112</v>
          </cell>
        </row>
        <row r="1170">
          <cell r="E1170" t="str">
            <v>119</v>
          </cell>
          <cell r="F1170">
            <v>32720817.5</v>
          </cell>
          <cell r="G1170" t="str">
            <v>07010110075880119</v>
          </cell>
        </row>
        <row r="1171">
          <cell r="E1171" t="str">
            <v>200</v>
          </cell>
          <cell r="F1171">
            <v>3251752.64</v>
          </cell>
          <cell r="G1171" t="str">
            <v>07010110075880200</v>
          </cell>
        </row>
        <row r="1172">
          <cell r="E1172" t="str">
            <v>240</v>
          </cell>
          <cell r="F1172">
            <v>3251752.64</v>
          </cell>
          <cell r="G1172" t="str">
            <v>07010110075880240</v>
          </cell>
        </row>
        <row r="1173">
          <cell r="E1173" t="str">
            <v>244</v>
          </cell>
          <cell r="F1173">
            <v>3251752.64</v>
          </cell>
          <cell r="G1173" t="str">
            <v>07010110075880244</v>
          </cell>
        </row>
        <row r="1174">
          <cell r="E1174" t="str">
            <v>300</v>
          </cell>
          <cell r="F1174">
            <v>2394.3000000000002</v>
          </cell>
          <cell r="G1174" t="str">
            <v>07010110075880300</v>
          </cell>
        </row>
        <row r="1175">
          <cell r="E1175" t="str">
            <v>320</v>
          </cell>
          <cell r="F1175">
            <v>2394.3000000000002</v>
          </cell>
          <cell r="G1175" t="str">
            <v>07010110075880320</v>
          </cell>
        </row>
        <row r="1176">
          <cell r="E1176" t="str">
            <v>321</v>
          </cell>
          <cell r="F1176">
            <v>2394.3000000000002</v>
          </cell>
          <cell r="G1176" t="str">
            <v>07010110075880321</v>
          </cell>
        </row>
        <row r="1177">
          <cell r="E1177" t="str">
            <v/>
          </cell>
          <cell r="F1177">
            <v>1080810</v>
          </cell>
          <cell r="G1177" t="str">
            <v>07010110077450</v>
          </cell>
        </row>
        <row r="1178">
          <cell r="E1178" t="str">
            <v>200</v>
          </cell>
          <cell r="F1178">
            <v>1080810</v>
          </cell>
          <cell r="G1178" t="str">
            <v>07010110077450200</v>
          </cell>
        </row>
        <row r="1179">
          <cell r="E1179" t="str">
            <v>240</v>
          </cell>
          <cell r="F1179">
            <v>1080810</v>
          </cell>
          <cell r="G1179" t="str">
            <v>07010110077450240</v>
          </cell>
        </row>
        <row r="1180">
          <cell r="E1180" t="str">
            <v>244</v>
          </cell>
          <cell r="F1180">
            <v>1080810</v>
          </cell>
          <cell r="G1180" t="str">
            <v>07010110077450244</v>
          </cell>
        </row>
        <row r="1181">
          <cell r="E1181" t="str">
            <v/>
          </cell>
          <cell r="F1181">
            <v>4400000.49</v>
          </cell>
          <cell r="G1181" t="str">
            <v>07010110083010</v>
          </cell>
        </row>
        <row r="1182">
          <cell r="E1182" t="str">
            <v>200</v>
          </cell>
          <cell r="F1182">
            <v>4400000.49</v>
          </cell>
          <cell r="G1182" t="str">
            <v>07010110083010200</v>
          </cell>
        </row>
        <row r="1183">
          <cell r="E1183" t="str">
            <v>240</v>
          </cell>
          <cell r="F1183">
            <v>4400000.49</v>
          </cell>
          <cell r="G1183" t="str">
            <v>07010110083010240</v>
          </cell>
        </row>
        <row r="1184">
          <cell r="E1184" t="str">
            <v>244</v>
          </cell>
          <cell r="F1184">
            <v>4400000.49</v>
          </cell>
          <cell r="G1184" t="str">
            <v>07010110083010244</v>
          </cell>
        </row>
        <row r="1185">
          <cell r="E1185" t="str">
            <v/>
          </cell>
          <cell r="F1185">
            <v>1200000</v>
          </cell>
          <cell r="G1185" t="str">
            <v>07010300000000</v>
          </cell>
        </row>
        <row r="1186">
          <cell r="E1186" t="str">
            <v/>
          </cell>
          <cell r="F1186">
            <v>1200000</v>
          </cell>
          <cell r="G1186" t="str">
            <v>07010340000000</v>
          </cell>
        </row>
        <row r="1187">
          <cell r="E1187" t="str">
            <v/>
          </cell>
          <cell r="F1187">
            <v>1200000</v>
          </cell>
          <cell r="G1187" t="str">
            <v>07010340080000</v>
          </cell>
        </row>
        <row r="1188">
          <cell r="E1188" t="str">
            <v>200</v>
          </cell>
          <cell r="F1188">
            <v>1200000</v>
          </cell>
          <cell r="G1188" t="str">
            <v>07010340080000200</v>
          </cell>
        </row>
        <row r="1189">
          <cell r="E1189" t="str">
            <v>240</v>
          </cell>
          <cell r="F1189">
            <v>1200000</v>
          </cell>
          <cell r="G1189" t="str">
            <v>07010340080000240</v>
          </cell>
        </row>
        <row r="1190">
          <cell r="E1190" t="str">
            <v>244</v>
          </cell>
          <cell r="F1190">
            <v>1200000</v>
          </cell>
          <cell r="G1190" t="str">
            <v>07010340080000244</v>
          </cell>
        </row>
        <row r="1191">
          <cell r="E1191" t="str">
            <v/>
          </cell>
          <cell r="F1191">
            <v>1026584639.63</v>
          </cell>
          <cell r="G1191" t="str">
            <v>0702</v>
          </cell>
        </row>
        <row r="1192">
          <cell r="E1192" t="str">
            <v/>
          </cell>
          <cell r="F1192">
            <v>1026583305.63</v>
          </cell>
          <cell r="G1192" t="str">
            <v>07020100000000</v>
          </cell>
        </row>
        <row r="1193">
          <cell r="E1193" t="str">
            <v/>
          </cell>
          <cell r="F1193">
            <v>1026583305.63</v>
          </cell>
          <cell r="G1193" t="str">
            <v>07020110000000</v>
          </cell>
        </row>
        <row r="1194">
          <cell r="E1194" t="str">
            <v/>
          </cell>
          <cell r="F1194">
            <v>412000</v>
          </cell>
          <cell r="G1194" t="str">
            <v>07020110008530</v>
          </cell>
        </row>
        <row r="1195">
          <cell r="E1195" t="str">
            <v>200</v>
          </cell>
          <cell r="F1195">
            <v>412000</v>
          </cell>
          <cell r="G1195" t="str">
            <v>07020110008530200</v>
          </cell>
        </row>
        <row r="1196">
          <cell r="E1196" t="str">
            <v>240</v>
          </cell>
          <cell r="F1196">
            <v>412000</v>
          </cell>
          <cell r="G1196" t="str">
            <v>07020110008530240</v>
          </cell>
        </row>
        <row r="1197">
          <cell r="E1197" t="str">
            <v>244</v>
          </cell>
          <cell r="F1197">
            <v>412000</v>
          </cell>
          <cell r="G1197" t="str">
            <v>07020110008530244</v>
          </cell>
        </row>
        <row r="1198">
          <cell r="E1198" t="str">
            <v/>
          </cell>
          <cell r="F1198">
            <v>7681924</v>
          </cell>
          <cell r="G1198" t="str">
            <v>07020110027241</v>
          </cell>
        </row>
        <row r="1199">
          <cell r="E1199" t="str">
            <v>100</v>
          </cell>
          <cell r="F1199">
            <v>7681924</v>
          </cell>
          <cell r="G1199" t="str">
            <v>07020110027241100</v>
          </cell>
        </row>
        <row r="1200">
          <cell r="E1200" t="str">
            <v>110</v>
          </cell>
          <cell r="F1200">
            <v>7681924</v>
          </cell>
          <cell r="G1200" t="str">
            <v>07020110027241110</v>
          </cell>
        </row>
        <row r="1201">
          <cell r="E1201" t="str">
            <v>111</v>
          </cell>
          <cell r="F1201">
            <v>5900000</v>
          </cell>
          <cell r="G1201" t="str">
            <v>07020110027241111</v>
          </cell>
        </row>
        <row r="1202">
          <cell r="E1202" t="str">
            <v>119</v>
          </cell>
          <cell r="F1202">
            <v>1781924</v>
          </cell>
          <cell r="G1202" t="str">
            <v>07020110027241119</v>
          </cell>
        </row>
        <row r="1203">
          <cell r="E1203" t="str">
            <v/>
          </cell>
          <cell r="F1203">
            <v>1022300</v>
          </cell>
          <cell r="G1203" t="str">
            <v>07020110027242</v>
          </cell>
        </row>
        <row r="1204">
          <cell r="E1204" t="str">
            <v>100</v>
          </cell>
          <cell r="F1204">
            <v>1022300</v>
          </cell>
          <cell r="G1204" t="str">
            <v>07020110027242100</v>
          </cell>
        </row>
        <row r="1205">
          <cell r="E1205" t="str">
            <v>110</v>
          </cell>
          <cell r="F1205">
            <v>1022300</v>
          </cell>
          <cell r="G1205" t="str">
            <v>07020110027242110</v>
          </cell>
        </row>
        <row r="1206">
          <cell r="E1206" t="str">
            <v>111</v>
          </cell>
          <cell r="F1206">
            <v>785176</v>
          </cell>
          <cell r="G1206" t="str">
            <v>07020110027242111</v>
          </cell>
        </row>
        <row r="1207">
          <cell r="E1207" t="str">
            <v>119</v>
          </cell>
          <cell r="F1207">
            <v>237124</v>
          </cell>
          <cell r="G1207" t="str">
            <v>07020110027242119</v>
          </cell>
        </row>
        <row r="1208">
          <cell r="E1208" t="str">
            <v/>
          </cell>
          <cell r="F1208">
            <v>90194247.920000002</v>
          </cell>
          <cell r="G1208" t="str">
            <v>07020110040020</v>
          </cell>
        </row>
        <row r="1209">
          <cell r="E1209" t="str">
            <v>100</v>
          </cell>
          <cell r="F1209">
            <v>52457645.969999999</v>
          </cell>
          <cell r="G1209" t="str">
            <v>07020110040020100</v>
          </cell>
        </row>
        <row r="1210">
          <cell r="E1210" t="str">
            <v>110</v>
          </cell>
          <cell r="F1210">
            <v>52457645.969999999</v>
          </cell>
          <cell r="G1210" t="str">
            <v>07020110040020110</v>
          </cell>
        </row>
        <row r="1211">
          <cell r="E1211" t="str">
            <v>111</v>
          </cell>
          <cell r="F1211">
            <v>40446514.009999998</v>
          </cell>
          <cell r="G1211" t="str">
            <v>07020110040020111</v>
          </cell>
        </row>
        <row r="1212">
          <cell r="E1212" t="str">
            <v>112</v>
          </cell>
          <cell r="F1212">
            <v>152560.64000000001</v>
          </cell>
          <cell r="G1212" t="str">
            <v>07020110040020112</v>
          </cell>
        </row>
        <row r="1213">
          <cell r="E1213" t="str">
            <v>113</v>
          </cell>
          <cell r="F1213">
            <v>8320.7999999999993</v>
          </cell>
          <cell r="G1213" t="str">
            <v>07020110040020113</v>
          </cell>
        </row>
        <row r="1214">
          <cell r="E1214" t="str">
            <v>119</v>
          </cell>
          <cell r="F1214">
            <v>11850250.52</v>
          </cell>
          <cell r="G1214" t="str">
            <v>07020110040020119</v>
          </cell>
        </row>
        <row r="1215">
          <cell r="E1215" t="str">
            <v>200</v>
          </cell>
          <cell r="F1215">
            <v>37255148.560000002</v>
          </cell>
          <cell r="G1215" t="str">
            <v>07020110040020200</v>
          </cell>
        </row>
        <row r="1216">
          <cell r="E1216" t="str">
            <v>240</v>
          </cell>
          <cell r="F1216">
            <v>37255148.560000002</v>
          </cell>
          <cell r="G1216" t="str">
            <v>07020110040020240</v>
          </cell>
        </row>
        <row r="1217">
          <cell r="E1217" t="str">
            <v>243</v>
          </cell>
          <cell r="F1217">
            <v>1691759.12</v>
          </cell>
          <cell r="G1217" t="str">
            <v>07020110040020243</v>
          </cell>
        </row>
        <row r="1218">
          <cell r="E1218" t="str">
            <v>244</v>
          </cell>
          <cell r="F1218">
            <v>35563389.439999998</v>
          </cell>
          <cell r="G1218" t="str">
            <v>07020110040020244</v>
          </cell>
        </row>
        <row r="1219">
          <cell r="E1219" t="str">
            <v>800</v>
          </cell>
          <cell r="F1219">
            <v>481453.39</v>
          </cell>
          <cell r="G1219" t="str">
            <v>07020110040020800</v>
          </cell>
        </row>
        <row r="1220">
          <cell r="E1220" t="str">
            <v>830</v>
          </cell>
          <cell r="F1220">
            <v>258547.1</v>
          </cell>
          <cell r="G1220" t="str">
            <v>07020110040020830</v>
          </cell>
        </row>
        <row r="1221">
          <cell r="E1221" t="str">
            <v>831</v>
          </cell>
          <cell r="F1221">
            <v>258547.1</v>
          </cell>
          <cell r="G1221" t="str">
            <v>07020110040020831</v>
          </cell>
        </row>
        <row r="1222">
          <cell r="E1222" t="str">
            <v>850</v>
          </cell>
          <cell r="F1222">
            <v>222906.29</v>
          </cell>
          <cell r="G1222" t="str">
            <v>07020110040020850</v>
          </cell>
        </row>
        <row r="1223">
          <cell r="E1223" t="str">
            <v>852</v>
          </cell>
          <cell r="F1223">
            <v>2500</v>
          </cell>
          <cell r="G1223" t="str">
            <v>07020110040020852</v>
          </cell>
        </row>
        <row r="1224">
          <cell r="E1224" t="str">
            <v>853</v>
          </cell>
          <cell r="F1224">
            <v>220406.29</v>
          </cell>
          <cell r="G1224" t="str">
            <v>07020110040020853</v>
          </cell>
        </row>
        <row r="1225">
          <cell r="E1225" t="str">
            <v/>
          </cell>
          <cell r="F1225">
            <v>119354060</v>
          </cell>
          <cell r="G1225" t="str">
            <v>07020110041020</v>
          </cell>
        </row>
        <row r="1226">
          <cell r="E1226" t="str">
            <v>100</v>
          </cell>
          <cell r="F1226">
            <v>119354060</v>
          </cell>
          <cell r="G1226" t="str">
            <v>07020110041020100</v>
          </cell>
        </row>
        <row r="1227">
          <cell r="E1227" t="str">
            <v>110</v>
          </cell>
          <cell r="F1227">
            <v>119354060</v>
          </cell>
          <cell r="G1227" t="str">
            <v>07020110041020110</v>
          </cell>
        </row>
        <row r="1228">
          <cell r="E1228" t="str">
            <v>111</v>
          </cell>
          <cell r="F1228">
            <v>91670000</v>
          </cell>
          <cell r="G1228" t="str">
            <v>07020110041020111</v>
          </cell>
        </row>
        <row r="1229">
          <cell r="E1229" t="str">
            <v>119</v>
          </cell>
          <cell r="F1229">
            <v>27684060</v>
          </cell>
          <cell r="G1229" t="str">
            <v>07020110041020119</v>
          </cell>
        </row>
        <row r="1230">
          <cell r="E1230" t="str">
            <v/>
          </cell>
          <cell r="F1230">
            <v>4438206</v>
          </cell>
          <cell r="G1230" t="str">
            <v>07020110043020</v>
          </cell>
        </row>
        <row r="1231">
          <cell r="E1231" t="str">
            <v>100</v>
          </cell>
          <cell r="F1231">
            <v>857288</v>
          </cell>
          <cell r="G1231" t="str">
            <v>07020110043020100</v>
          </cell>
        </row>
        <row r="1232">
          <cell r="E1232" t="str">
            <v>110</v>
          </cell>
          <cell r="F1232">
            <v>857288</v>
          </cell>
          <cell r="G1232" t="str">
            <v>07020110043020110</v>
          </cell>
        </row>
        <row r="1233">
          <cell r="E1233" t="str">
            <v>112</v>
          </cell>
          <cell r="F1233">
            <v>618000</v>
          </cell>
          <cell r="G1233" t="str">
            <v>07020110043020112</v>
          </cell>
        </row>
        <row r="1234">
          <cell r="E1234" t="str">
            <v>113</v>
          </cell>
          <cell r="F1234">
            <v>239288</v>
          </cell>
          <cell r="G1234" t="str">
            <v>07020110043020113</v>
          </cell>
        </row>
        <row r="1235">
          <cell r="E1235" t="str">
            <v>200</v>
          </cell>
          <cell r="F1235">
            <v>3580918</v>
          </cell>
          <cell r="G1235" t="str">
            <v>07020110043020200</v>
          </cell>
        </row>
        <row r="1236">
          <cell r="E1236" t="str">
            <v>240</v>
          </cell>
          <cell r="F1236">
            <v>3580918</v>
          </cell>
          <cell r="G1236" t="str">
            <v>07020110043020240</v>
          </cell>
        </row>
        <row r="1237">
          <cell r="E1237" t="str">
            <v>244</v>
          </cell>
          <cell r="F1237">
            <v>3580918</v>
          </cell>
          <cell r="G1237" t="str">
            <v>07020110043020244</v>
          </cell>
        </row>
        <row r="1238">
          <cell r="E1238" t="str">
            <v/>
          </cell>
          <cell r="F1238">
            <v>824179.23</v>
          </cell>
          <cell r="G1238" t="str">
            <v>07020110047020</v>
          </cell>
        </row>
        <row r="1239">
          <cell r="E1239" t="str">
            <v>100</v>
          </cell>
          <cell r="F1239">
            <v>824179.23</v>
          </cell>
          <cell r="G1239" t="str">
            <v>07020110047020100</v>
          </cell>
        </row>
        <row r="1240">
          <cell r="E1240" t="str">
            <v>110</v>
          </cell>
          <cell r="F1240">
            <v>824179.23</v>
          </cell>
          <cell r="G1240" t="str">
            <v>07020110047020110</v>
          </cell>
        </row>
        <row r="1241">
          <cell r="E1241" t="str">
            <v>112</v>
          </cell>
          <cell r="F1241">
            <v>824179.23</v>
          </cell>
          <cell r="G1241" t="str">
            <v>07020110047020112</v>
          </cell>
        </row>
        <row r="1242">
          <cell r="E1242" t="str">
            <v/>
          </cell>
          <cell r="F1242">
            <v>111881458.43000001</v>
          </cell>
          <cell r="G1242" t="str">
            <v>0702011004Г020</v>
          </cell>
        </row>
        <row r="1243">
          <cell r="E1243" t="str">
            <v>200</v>
          </cell>
          <cell r="F1243">
            <v>111881458.43000001</v>
          </cell>
          <cell r="G1243" t="str">
            <v>0702011004Г020200</v>
          </cell>
        </row>
        <row r="1244">
          <cell r="E1244" t="str">
            <v>240</v>
          </cell>
          <cell r="F1244">
            <v>111881458.43000001</v>
          </cell>
          <cell r="G1244" t="str">
            <v>0702011004Г020240</v>
          </cell>
        </row>
        <row r="1245">
          <cell r="E1245" t="str">
            <v>244</v>
          </cell>
          <cell r="F1245">
            <v>5222766.74</v>
          </cell>
          <cell r="G1245" t="str">
            <v>0702011004Г020244</v>
          </cell>
        </row>
        <row r="1246">
          <cell r="E1246" t="str">
            <v>247</v>
          </cell>
          <cell r="F1246">
            <v>106658691.69</v>
          </cell>
          <cell r="G1246" t="str">
            <v>0702011004Г020247</v>
          </cell>
        </row>
        <row r="1247">
          <cell r="E1247" t="str">
            <v/>
          </cell>
          <cell r="F1247">
            <v>1716857.33</v>
          </cell>
          <cell r="G1247" t="str">
            <v>0702011004М020</v>
          </cell>
        </row>
        <row r="1248">
          <cell r="E1248" t="str">
            <v>200</v>
          </cell>
          <cell r="F1248">
            <v>1716857.33</v>
          </cell>
          <cell r="G1248" t="str">
            <v>0702011004М020200</v>
          </cell>
        </row>
        <row r="1249">
          <cell r="E1249" t="str">
            <v>240</v>
          </cell>
          <cell r="F1249">
            <v>1716857.33</v>
          </cell>
          <cell r="G1249" t="str">
            <v>0702011004М020240</v>
          </cell>
        </row>
        <row r="1250">
          <cell r="E1250" t="str">
            <v>244</v>
          </cell>
          <cell r="F1250">
            <v>1716857.33</v>
          </cell>
          <cell r="G1250" t="str">
            <v>0702011004М020244</v>
          </cell>
        </row>
        <row r="1251">
          <cell r="E1251" t="str">
            <v/>
          </cell>
          <cell r="F1251">
            <v>5644871</v>
          </cell>
          <cell r="G1251" t="str">
            <v>0702011004П020</v>
          </cell>
        </row>
        <row r="1252">
          <cell r="E1252" t="str">
            <v>200</v>
          </cell>
          <cell r="F1252">
            <v>5644871</v>
          </cell>
          <cell r="G1252" t="str">
            <v>0702011004П020200</v>
          </cell>
        </row>
        <row r="1253">
          <cell r="E1253" t="str">
            <v>240</v>
          </cell>
          <cell r="F1253">
            <v>5644871</v>
          </cell>
          <cell r="G1253" t="str">
            <v>0702011004П020240</v>
          </cell>
        </row>
        <row r="1254">
          <cell r="E1254" t="str">
            <v>244</v>
          </cell>
          <cell r="F1254">
            <v>5644871</v>
          </cell>
          <cell r="G1254" t="str">
            <v>0702011004П020244</v>
          </cell>
        </row>
        <row r="1255">
          <cell r="E1255" t="str">
            <v/>
          </cell>
          <cell r="F1255">
            <v>1019356.95</v>
          </cell>
          <cell r="G1255" t="str">
            <v>0702011004Ф000</v>
          </cell>
        </row>
        <row r="1256">
          <cell r="E1256" t="str">
            <v>200</v>
          </cell>
          <cell r="F1256">
            <v>1019356.95</v>
          </cell>
          <cell r="G1256" t="str">
            <v>0702011004Ф000200</v>
          </cell>
        </row>
        <row r="1257">
          <cell r="E1257" t="str">
            <v>240</v>
          </cell>
          <cell r="F1257">
            <v>1019356.95</v>
          </cell>
          <cell r="G1257" t="str">
            <v>0702011004Ф000240</v>
          </cell>
        </row>
        <row r="1258">
          <cell r="E1258" t="str">
            <v>244</v>
          </cell>
          <cell r="F1258">
            <v>1019356.95</v>
          </cell>
          <cell r="G1258" t="str">
            <v>0702011004Ф000244</v>
          </cell>
        </row>
        <row r="1259">
          <cell r="E1259" t="str">
            <v/>
          </cell>
          <cell r="F1259">
            <v>13806433.220000001</v>
          </cell>
          <cell r="G1259" t="str">
            <v>0702011004Э020</v>
          </cell>
        </row>
        <row r="1260">
          <cell r="E1260" t="str">
            <v>200</v>
          </cell>
          <cell r="F1260">
            <v>13806433.220000001</v>
          </cell>
          <cell r="G1260" t="str">
            <v>0702011004Э020200</v>
          </cell>
        </row>
        <row r="1261">
          <cell r="E1261" t="str">
            <v>240</v>
          </cell>
          <cell r="F1261">
            <v>13806433.220000001</v>
          </cell>
          <cell r="G1261" t="str">
            <v>0702011004Э020240</v>
          </cell>
        </row>
        <row r="1262">
          <cell r="E1262" t="str">
            <v>247</v>
          </cell>
          <cell r="F1262">
            <v>13806433.220000001</v>
          </cell>
          <cell r="G1262" t="str">
            <v>0702011004Э020247</v>
          </cell>
        </row>
        <row r="1263">
          <cell r="E1263" t="str">
            <v/>
          </cell>
          <cell r="F1263">
            <v>47106400</v>
          </cell>
          <cell r="G1263" t="str">
            <v>07020110053030</v>
          </cell>
        </row>
        <row r="1264">
          <cell r="E1264" t="str">
            <v>100</v>
          </cell>
          <cell r="F1264">
            <v>47106400</v>
          </cell>
          <cell r="G1264" t="str">
            <v>07020110053030100</v>
          </cell>
        </row>
        <row r="1265">
          <cell r="E1265" t="str">
            <v>110</v>
          </cell>
          <cell r="F1265">
            <v>47106400</v>
          </cell>
          <cell r="G1265" t="str">
            <v>07020110053030110</v>
          </cell>
        </row>
        <row r="1266">
          <cell r="E1266" t="str">
            <v>111</v>
          </cell>
          <cell r="F1266">
            <v>36180000</v>
          </cell>
          <cell r="G1266" t="str">
            <v>07020110053030111</v>
          </cell>
        </row>
        <row r="1267">
          <cell r="E1267" t="str">
            <v>119</v>
          </cell>
          <cell r="F1267">
            <v>10926400</v>
          </cell>
          <cell r="G1267" t="str">
            <v>07020110053030119</v>
          </cell>
        </row>
        <row r="1268">
          <cell r="E1268" t="str">
            <v/>
          </cell>
          <cell r="F1268">
            <v>111898100</v>
          </cell>
          <cell r="G1268" t="str">
            <v>07020110074090</v>
          </cell>
        </row>
        <row r="1269">
          <cell r="E1269" t="str">
            <v>100</v>
          </cell>
          <cell r="F1269">
            <v>109372304.94</v>
          </cell>
          <cell r="G1269" t="str">
            <v>07020110074090100</v>
          </cell>
        </row>
        <row r="1270">
          <cell r="E1270" t="str">
            <v>110</v>
          </cell>
          <cell r="F1270">
            <v>109372304.94</v>
          </cell>
          <cell r="G1270" t="str">
            <v>07020110074090110</v>
          </cell>
        </row>
        <row r="1271">
          <cell r="E1271" t="str">
            <v>111</v>
          </cell>
          <cell r="F1271">
            <v>82898730.870000005</v>
          </cell>
          <cell r="G1271" t="str">
            <v>07020110074090111</v>
          </cell>
        </row>
        <row r="1272">
          <cell r="E1272" t="str">
            <v>112</v>
          </cell>
          <cell r="F1272">
            <v>1820450.65</v>
          </cell>
          <cell r="G1272" t="str">
            <v>07020110074090112</v>
          </cell>
        </row>
        <row r="1273">
          <cell r="E1273" t="str">
            <v>119</v>
          </cell>
          <cell r="F1273">
            <v>24653123.420000002</v>
          </cell>
          <cell r="G1273" t="str">
            <v>07020110074090119</v>
          </cell>
        </row>
        <row r="1274">
          <cell r="E1274" t="str">
            <v>200</v>
          </cell>
          <cell r="F1274">
            <v>2525795.06</v>
          </cell>
          <cell r="G1274" t="str">
            <v>07020110074090200</v>
          </cell>
        </row>
        <row r="1275">
          <cell r="E1275" t="str">
            <v>240</v>
          </cell>
          <cell r="F1275">
            <v>2525795.06</v>
          </cell>
          <cell r="G1275" t="str">
            <v>07020110074090240</v>
          </cell>
        </row>
        <row r="1276">
          <cell r="E1276" t="str">
            <v>244</v>
          </cell>
          <cell r="F1276">
            <v>2525795.06</v>
          </cell>
          <cell r="G1276" t="str">
            <v>07020110074090244</v>
          </cell>
        </row>
        <row r="1277">
          <cell r="E1277" t="str">
            <v/>
          </cell>
          <cell r="F1277">
            <v>457039933.42000002</v>
          </cell>
          <cell r="G1277" t="str">
            <v>07020110075640</v>
          </cell>
        </row>
        <row r="1278">
          <cell r="E1278" t="str">
            <v>100</v>
          </cell>
          <cell r="F1278">
            <v>429478164.16000003</v>
          </cell>
          <cell r="G1278" t="str">
            <v>07020110075640100</v>
          </cell>
        </row>
        <row r="1279">
          <cell r="E1279" t="str">
            <v>110</v>
          </cell>
          <cell r="F1279">
            <v>429478164.16000003</v>
          </cell>
          <cell r="G1279" t="str">
            <v>07020110075640110</v>
          </cell>
        </row>
        <row r="1280">
          <cell r="E1280" t="str">
            <v>111</v>
          </cell>
          <cell r="F1280">
            <v>327027441.69</v>
          </cell>
          <cell r="G1280" t="str">
            <v>07020110075640111</v>
          </cell>
        </row>
        <row r="1281">
          <cell r="E1281" t="str">
            <v>112</v>
          </cell>
          <cell r="F1281">
            <v>4135420.09</v>
          </cell>
          <cell r="G1281" t="str">
            <v>07020110075640112</v>
          </cell>
        </row>
        <row r="1282">
          <cell r="E1282" t="str">
            <v>113</v>
          </cell>
          <cell r="F1282">
            <v>86040.46</v>
          </cell>
          <cell r="G1282" t="str">
            <v>07020110075640113</v>
          </cell>
        </row>
        <row r="1283">
          <cell r="E1283" t="str">
            <v>119</v>
          </cell>
          <cell r="F1283">
            <v>98229261.920000002</v>
          </cell>
          <cell r="G1283" t="str">
            <v>07020110075640119</v>
          </cell>
        </row>
        <row r="1284">
          <cell r="E1284" t="str">
            <v>200</v>
          </cell>
          <cell r="F1284">
            <v>27553627.649999999</v>
          </cell>
          <cell r="G1284" t="str">
            <v>07020110075640200</v>
          </cell>
        </row>
        <row r="1285">
          <cell r="E1285" t="str">
            <v>240</v>
          </cell>
          <cell r="F1285">
            <v>27553627.649999999</v>
          </cell>
          <cell r="G1285" t="str">
            <v>07020110075640240</v>
          </cell>
        </row>
        <row r="1286">
          <cell r="E1286" t="str">
            <v>244</v>
          </cell>
          <cell r="F1286">
            <v>27553627.649999999</v>
          </cell>
          <cell r="G1286" t="str">
            <v>07020110075640244</v>
          </cell>
        </row>
        <row r="1287">
          <cell r="E1287" t="str">
            <v>300</v>
          </cell>
          <cell r="F1287">
            <v>8141.61</v>
          </cell>
          <cell r="G1287" t="str">
            <v>07020110075640300</v>
          </cell>
        </row>
        <row r="1288">
          <cell r="E1288" t="str">
            <v>320</v>
          </cell>
          <cell r="F1288">
            <v>8141.61</v>
          </cell>
          <cell r="G1288" t="str">
            <v>07020110075640320</v>
          </cell>
        </row>
        <row r="1289">
          <cell r="E1289" t="str">
            <v>321</v>
          </cell>
          <cell r="F1289">
            <v>8141.61</v>
          </cell>
          <cell r="G1289" t="str">
            <v>07020110075640321</v>
          </cell>
        </row>
        <row r="1290">
          <cell r="E1290" t="str">
            <v/>
          </cell>
          <cell r="F1290">
            <v>7150000</v>
          </cell>
          <cell r="G1290" t="str">
            <v>07020110080010</v>
          </cell>
        </row>
        <row r="1291">
          <cell r="E1291" t="str">
            <v>200</v>
          </cell>
          <cell r="F1291">
            <v>7150000</v>
          </cell>
          <cell r="G1291" t="str">
            <v>07020110080010200</v>
          </cell>
        </row>
        <row r="1292">
          <cell r="E1292" t="str">
            <v>240</v>
          </cell>
          <cell r="F1292">
            <v>7150000</v>
          </cell>
          <cell r="G1292" t="str">
            <v>07020110080010240</v>
          </cell>
        </row>
        <row r="1293">
          <cell r="E1293" t="str">
            <v>244</v>
          </cell>
          <cell r="F1293">
            <v>7150000</v>
          </cell>
          <cell r="G1293" t="str">
            <v>07020110080010244</v>
          </cell>
        </row>
        <row r="1294">
          <cell r="E1294" t="str">
            <v/>
          </cell>
          <cell r="F1294">
            <v>799986.81</v>
          </cell>
          <cell r="G1294" t="str">
            <v>07020110080020</v>
          </cell>
        </row>
        <row r="1295">
          <cell r="E1295" t="str">
            <v>100</v>
          </cell>
          <cell r="F1295">
            <v>28661.200000000001</v>
          </cell>
          <cell r="G1295" t="str">
            <v>07020110080020100</v>
          </cell>
        </row>
        <row r="1296">
          <cell r="E1296" t="str">
            <v>110</v>
          </cell>
          <cell r="F1296">
            <v>28661.200000000001</v>
          </cell>
          <cell r="G1296" t="str">
            <v>07020110080020110</v>
          </cell>
        </row>
        <row r="1297">
          <cell r="E1297" t="str">
            <v>113</v>
          </cell>
          <cell r="F1297">
            <v>28661.200000000001</v>
          </cell>
          <cell r="G1297" t="str">
            <v>07020110080020113</v>
          </cell>
        </row>
        <row r="1298">
          <cell r="E1298" t="str">
            <v>200</v>
          </cell>
          <cell r="F1298">
            <v>685325.61</v>
          </cell>
          <cell r="G1298" t="str">
            <v>07020110080020200</v>
          </cell>
        </row>
        <row r="1299">
          <cell r="E1299" t="str">
            <v>240</v>
          </cell>
          <cell r="F1299">
            <v>685325.61</v>
          </cell>
          <cell r="G1299" t="str">
            <v>07020110080020240</v>
          </cell>
        </row>
        <row r="1300">
          <cell r="E1300" t="str">
            <v>244</v>
          </cell>
          <cell r="F1300">
            <v>685325.61</v>
          </cell>
          <cell r="G1300" t="str">
            <v>07020110080020244</v>
          </cell>
        </row>
        <row r="1301">
          <cell r="E1301" t="str">
            <v>300</v>
          </cell>
          <cell r="F1301">
            <v>86000</v>
          </cell>
          <cell r="G1301" t="str">
            <v>07020110080020300</v>
          </cell>
        </row>
        <row r="1302">
          <cell r="E1302" t="str">
            <v>350</v>
          </cell>
          <cell r="F1302">
            <v>86000</v>
          </cell>
          <cell r="G1302" t="str">
            <v>07020110080020350</v>
          </cell>
        </row>
        <row r="1303">
          <cell r="E1303" t="str">
            <v/>
          </cell>
          <cell r="F1303">
            <v>187200</v>
          </cell>
          <cell r="G1303" t="str">
            <v>07020110080040</v>
          </cell>
        </row>
        <row r="1304">
          <cell r="E1304" t="str">
            <v>300</v>
          </cell>
          <cell r="F1304">
            <v>187200</v>
          </cell>
          <cell r="G1304" t="str">
            <v>07020110080040300</v>
          </cell>
        </row>
        <row r="1305">
          <cell r="E1305" t="str">
            <v>340</v>
          </cell>
          <cell r="F1305">
            <v>187200</v>
          </cell>
          <cell r="G1305" t="str">
            <v>07020110080040340</v>
          </cell>
        </row>
        <row r="1306">
          <cell r="E1306" t="str">
            <v/>
          </cell>
          <cell r="F1306">
            <v>40000</v>
          </cell>
          <cell r="G1306" t="str">
            <v>0702011008П020</v>
          </cell>
        </row>
        <row r="1307">
          <cell r="E1307" t="str">
            <v>200</v>
          </cell>
          <cell r="F1307">
            <v>40000</v>
          </cell>
          <cell r="G1307" t="str">
            <v>0702011008П020200</v>
          </cell>
        </row>
        <row r="1308">
          <cell r="E1308" t="str">
            <v>240</v>
          </cell>
          <cell r="F1308">
            <v>40000</v>
          </cell>
          <cell r="G1308" t="str">
            <v>0702011008П020240</v>
          </cell>
        </row>
        <row r="1309">
          <cell r="E1309" t="str">
            <v>244</v>
          </cell>
          <cell r="F1309">
            <v>40000</v>
          </cell>
          <cell r="G1309" t="str">
            <v>0702011008П020244</v>
          </cell>
        </row>
        <row r="1310">
          <cell r="E1310" t="str">
            <v/>
          </cell>
          <cell r="F1310">
            <v>3287790</v>
          </cell>
          <cell r="G1310" t="str">
            <v>070201100S4700</v>
          </cell>
        </row>
        <row r="1311">
          <cell r="E1311" t="str">
            <v>200</v>
          </cell>
          <cell r="F1311">
            <v>3287790</v>
          </cell>
          <cell r="G1311" t="str">
            <v>070201100S4700200</v>
          </cell>
        </row>
        <row r="1312">
          <cell r="E1312" t="str">
            <v>240</v>
          </cell>
          <cell r="F1312">
            <v>3287790</v>
          </cell>
          <cell r="G1312" t="str">
            <v>070201100S4700240</v>
          </cell>
        </row>
        <row r="1313">
          <cell r="E1313" t="str">
            <v>244</v>
          </cell>
          <cell r="F1313">
            <v>3287790</v>
          </cell>
          <cell r="G1313" t="str">
            <v>070201100S4700244</v>
          </cell>
        </row>
        <row r="1314">
          <cell r="E1314" t="str">
            <v/>
          </cell>
          <cell r="F1314">
            <v>6760600</v>
          </cell>
          <cell r="G1314" t="str">
            <v>070201100S5210</v>
          </cell>
        </row>
        <row r="1315">
          <cell r="E1315" t="str">
            <v>200</v>
          </cell>
          <cell r="F1315">
            <v>6760600</v>
          </cell>
          <cell r="G1315" t="str">
            <v>070201100S5210200</v>
          </cell>
        </row>
        <row r="1316">
          <cell r="E1316" t="str">
            <v>240</v>
          </cell>
          <cell r="F1316">
            <v>6760600</v>
          </cell>
          <cell r="G1316" t="str">
            <v>070201100S5210240</v>
          </cell>
        </row>
        <row r="1317">
          <cell r="E1317" t="str">
            <v>244</v>
          </cell>
          <cell r="F1317">
            <v>6760600</v>
          </cell>
          <cell r="G1317" t="str">
            <v>070201100S5210244</v>
          </cell>
        </row>
        <row r="1318">
          <cell r="E1318" t="str">
            <v/>
          </cell>
          <cell r="F1318">
            <v>4268495.6399999997</v>
          </cell>
          <cell r="G1318" t="str">
            <v>070201100S5590</v>
          </cell>
        </row>
        <row r="1319">
          <cell r="E1319" t="str">
            <v>200</v>
          </cell>
          <cell r="F1319">
            <v>4268495.6399999997</v>
          </cell>
          <cell r="G1319" t="str">
            <v>070201100S5590200</v>
          </cell>
        </row>
        <row r="1320">
          <cell r="E1320" t="str">
            <v>240</v>
          </cell>
          <cell r="F1320">
            <v>4268495.6399999997</v>
          </cell>
          <cell r="G1320" t="str">
            <v>070201100S5590240</v>
          </cell>
        </row>
        <row r="1321">
          <cell r="E1321" t="str">
            <v>244</v>
          </cell>
          <cell r="F1321">
            <v>4268495.6399999997</v>
          </cell>
          <cell r="G1321" t="str">
            <v>070201100S5590244</v>
          </cell>
        </row>
        <row r="1322">
          <cell r="E1322" t="str">
            <v/>
          </cell>
          <cell r="F1322">
            <v>9073300</v>
          </cell>
          <cell r="G1322" t="str">
            <v>070201100S5630</v>
          </cell>
        </row>
        <row r="1323">
          <cell r="E1323" t="str">
            <v>200</v>
          </cell>
          <cell r="F1323">
            <v>9073300</v>
          </cell>
          <cell r="G1323" t="str">
            <v>070201100S5630200</v>
          </cell>
        </row>
        <row r="1324">
          <cell r="E1324" t="str">
            <v>240</v>
          </cell>
          <cell r="F1324">
            <v>9073300</v>
          </cell>
          <cell r="G1324" t="str">
            <v>070201100S5630240</v>
          </cell>
        </row>
        <row r="1325">
          <cell r="E1325" t="str">
            <v>244</v>
          </cell>
          <cell r="F1325">
            <v>9073300</v>
          </cell>
          <cell r="G1325" t="str">
            <v>070201100S5630244</v>
          </cell>
        </row>
        <row r="1326">
          <cell r="E1326" t="str">
            <v/>
          </cell>
          <cell r="F1326">
            <v>5973495.6799999997</v>
          </cell>
          <cell r="G1326" t="str">
            <v>070201100S8400</v>
          </cell>
        </row>
        <row r="1327">
          <cell r="E1327" t="str">
            <v>200</v>
          </cell>
          <cell r="F1327">
            <v>5973495.6799999997</v>
          </cell>
          <cell r="G1327" t="str">
            <v>070201100S8400200</v>
          </cell>
        </row>
        <row r="1328">
          <cell r="E1328" t="str">
            <v>240</v>
          </cell>
          <cell r="F1328">
            <v>5973495.6799999997</v>
          </cell>
          <cell r="G1328" t="str">
            <v>070201100S8400240</v>
          </cell>
        </row>
        <row r="1329">
          <cell r="E1329" t="str">
            <v>244</v>
          </cell>
          <cell r="F1329">
            <v>5973495.6799999997</v>
          </cell>
          <cell r="G1329" t="str">
            <v>070201100S8400244</v>
          </cell>
        </row>
        <row r="1330">
          <cell r="E1330" t="str">
            <v/>
          </cell>
          <cell r="F1330">
            <v>13995800</v>
          </cell>
          <cell r="G1330" t="str">
            <v>0702011E151720</v>
          </cell>
        </row>
        <row r="1331">
          <cell r="E1331" t="str">
            <v>200</v>
          </cell>
          <cell r="F1331">
            <v>13995800</v>
          </cell>
          <cell r="G1331" t="str">
            <v>0702011E151720200</v>
          </cell>
        </row>
        <row r="1332">
          <cell r="E1332" t="str">
            <v>240</v>
          </cell>
          <cell r="F1332">
            <v>13995800</v>
          </cell>
          <cell r="G1332" t="str">
            <v>0702011E151720240</v>
          </cell>
        </row>
        <row r="1333">
          <cell r="E1333" t="str">
            <v>244</v>
          </cell>
          <cell r="F1333">
            <v>13995800</v>
          </cell>
          <cell r="G1333" t="str">
            <v>0702011E151720244</v>
          </cell>
        </row>
        <row r="1334">
          <cell r="E1334" t="str">
            <v/>
          </cell>
          <cell r="F1334">
            <v>1006310</v>
          </cell>
          <cell r="G1334" t="str">
            <v>0702011EВ51790</v>
          </cell>
        </row>
        <row r="1335">
          <cell r="E1335" t="str">
            <v>100</v>
          </cell>
          <cell r="F1335">
            <v>1006310</v>
          </cell>
          <cell r="G1335" t="str">
            <v>0702011EВ51790100</v>
          </cell>
        </row>
        <row r="1336">
          <cell r="E1336" t="str">
            <v>110</v>
          </cell>
          <cell r="F1336">
            <v>1006310</v>
          </cell>
          <cell r="G1336" t="str">
            <v>0702011EВ51790110</v>
          </cell>
        </row>
        <row r="1337">
          <cell r="E1337" t="str">
            <v>111</v>
          </cell>
          <cell r="F1337">
            <v>772895</v>
          </cell>
          <cell r="G1337" t="str">
            <v>0702011EВ51790111</v>
          </cell>
        </row>
        <row r="1338">
          <cell r="E1338" t="str">
            <v>119</v>
          </cell>
          <cell r="F1338">
            <v>233415</v>
          </cell>
          <cell r="G1338" t="str">
            <v>0702011EВ51790119</v>
          </cell>
        </row>
        <row r="1339">
          <cell r="E1339" t="str">
            <v/>
          </cell>
          <cell r="F1339">
            <v>1334</v>
          </cell>
          <cell r="G1339" t="str">
            <v>07020900000000</v>
          </cell>
        </row>
        <row r="1340">
          <cell r="E1340" t="str">
            <v/>
          </cell>
          <cell r="F1340">
            <v>1334</v>
          </cell>
          <cell r="G1340" t="str">
            <v>07020930000000</v>
          </cell>
        </row>
        <row r="1341">
          <cell r="E1341" t="str">
            <v/>
          </cell>
          <cell r="F1341">
            <v>1334</v>
          </cell>
          <cell r="G1341" t="str">
            <v>0702093R373980</v>
          </cell>
        </row>
        <row r="1342">
          <cell r="E1342" t="str">
            <v>200</v>
          </cell>
          <cell r="F1342">
            <v>1334</v>
          </cell>
          <cell r="G1342" t="str">
            <v>0702093R373980200</v>
          </cell>
        </row>
        <row r="1343">
          <cell r="E1343" t="str">
            <v>240</v>
          </cell>
          <cell r="F1343">
            <v>1334</v>
          </cell>
          <cell r="G1343" t="str">
            <v>0702093R373980240</v>
          </cell>
        </row>
        <row r="1344">
          <cell r="E1344" t="str">
            <v>244</v>
          </cell>
          <cell r="F1344">
            <v>1334</v>
          </cell>
          <cell r="G1344" t="str">
            <v>0702093R373980244</v>
          </cell>
        </row>
        <row r="1345">
          <cell r="E1345" t="str">
            <v/>
          </cell>
          <cell r="F1345">
            <v>83500448.390000001</v>
          </cell>
          <cell r="G1345" t="str">
            <v>0703</v>
          </cell>
        </row>
        <row r="1346">
          <cell r="E1346" t="str">
            <v/>
          </cell>
          <cell r="F1346">
            <v>83420448.390000001</v>
          </cell>
          <cell r="G1346" t="str">
            <v>07030100000000</v>
          </cell>
        </row>
        <row r="1347">
          <cell r="E1347" t="str">
            <v/>
          </cell>
          <cell r="F1347">
            <v>83420448.390000001</v>
          </cell>
          <cell r="G1347" t="str">
            <v>07030110000000</v>
          </cell>
        </row>
        <row r="1348">
          <cell r="E1348" t="str">
            <v/>
          </cell>
          <cell r="F1348">
            <v>1156100</v>
          </cell>
          <cell r="G1348" t="str">
            <v>07030110027240</v>
          </cell>
        </row>
        <row r="1349">
          <cell r="E1349" t="str">
            <v>600</v>
          </cell>
          <cell r="F1349">
            <v>1156100</v>
          </cell>
          <cell r="G1349" t="str">
            <v>07030110027240600</v>
          </cell>
        </row>
        <row r="1350">
          <cell r="E1350" t="str">
            <v>610</v>
          </cell>
          <cell r="F1350">
            <v>1156100</v>
          </cell>
          <cell r="G1350" t="str">
            <v>07030110027240610</v>
          </cell>
        </row>
        <row r="1351">
          <cell r="E1351" t="str">
            <v>611</v>
          </cell>
          <cell r="F1351">
            <v>1156100</v>
          </cell>
          <cell r="G1351" t="str">
            <v>07030110027240611</v>
          </cell>
        </row>
        <row r="1352">
          <cell r="E1352" t="str">
            <v/>
          </cell>
          <cell r="F1352">
            <v>282700</v>
          </cell>
          <cell r="G1352" t="str">
            <v>07030110027242</v>
          </cell>
        </row>
        <row r="1353">
          <cell r="E1353" t="str">
            <v>600</v>
          </cell>
          <cell r="F1353">
            <v>282700</v>
          </cell>
          <cell r="G1353" t="str">
            <v>07030110027242600</v>
          </cell>
        </row>
        <row r="1354">
          <cell r="E1354" t="str">
            <v>610</v>
          </cell>
          <cell r="F1354">
            <v>282700</v>
          </cell>
          <cell r="G1354" t="str">
            <v>07030110027242610</v>
          </cell>
        </row>
        <row r="1355">
          <cell r="E1355" t="str">
            <v>611</v>
          </cell>
          <cell r="F1355">
            <v>282700</v>
          </cell>
          <cell r="G1355" t="str">
            <v>07030110027242611</v>
          </cell>
        </row>
        <row r="1356">
          <cell r="E1356" t="str">
            <v/>
          </cell>
          <cell r="F1356">
            <v>4183388.76</v>
          </cell>
          <cell r="G1356" t="str">
            <v>07030110040030</v>
          </cell>
        </row>
        <row r="1357">
          <cell r="E1357" t="str">
            <v>600</v>
          </cell>
          <cell r="F1357">
            <v>4183388.76</v>
          </cell>
          <cell r="G1357" t="str">
            <v>07030110040030600</v>
          </cell>
        </row>
        <row r="1358">
          <cell r="E1358" t="str">
            <v>610</v>
          </cell>
          <cell r="F1358">
            <v>4183388.76</v>
          </cell>
          <cell r="G1358" t="str">
            <v>07030110040030610</v>
          </cell>
        </row>
        <row r="1359">
          <cell r="E1359" t="str">
            <v>611</v>
          </cell>
          <cell r="F1359">
            <v>4183388.76</v>
          </cell>
          <cell r="G1359" t="str">
            <v>07030110040030611</v>
          </cell>
        </row>
        <row r="1360">
          <cell r="E1360" t="str">
            <v/>
          </cell>
          <cell r="F1360">
            <v>19457870.16</v>
          </cell>
          <cell r="G1360" t="str">
            <v>07030110040031</v>
          </cell>
        </row>
        <row r="1361">
          <cell r="E1361" t="str">
            <v>600</v>
          </cell>
          <cell r="F1361">
            <v>19457870.16</v>
          </cell>
          <cell r="G1361" t="str">
            <v>07030110040031600</v>
          </cell>
        </row>
        <row r="1362">
          <cell r="E1362" t="str">
            <v>610</v>
          </cell>
          <cell r="F1362">
            <v>19457870.16</v>
          </cell>
          <cell r="G1362" t="str">
            <v>07030110040031610</v>
          </cell>
        </row>
        <row r="1363">
          <cell r="E1363" t="str">
            <v>611</v>
          </cell>
          <cell r="F1363">
            <v>19457870.16</v>
          </cell>
          <cell r="G1363" t="str">
            <v>07030110040031611</v>
          </cell>
        </row>
        <row r="1364">
          <cell r="E1364" t="str">
            <v/>
          </cell>
          <cell r="F1364">
            <v>1225000</v>
          </cell>
          <cell r="G1364" t="str">
            <v>07030110040033</v>
          </cell>
        </row>
        <row r="1365">
          <cell r="E1365" t="str">
            <v>600</v>
          </cell>
          <cell r="F1365">
            <v>1225000</v>
          </cell>
          <cell r="G1365" t="str">
            <v>07030110040033600</v>
          </cell>
        </row>
        <row r="1366">
          <cell r="E1366" t="str">
            <v>610</v>
          </cell>
          <cell r="F1366">
            <v>1225000</v>
          </cell>
          <cell r="G1366" t="str">
            <v>07030110040033610</v>
          </cell>
        </row>
        <row r="1367">
          <cell r="E1367" t="str">
            <v>611</v>
          </cell>
          <cell r="F1367">
            <v>1225000</v>
          </cell>
          <cell r="G1367" t="str">
            <v>07030110040033611</v>
          </cell>
        </row>
        <row r="1368">
          <cell r="E1368" t="str">
            <v/>
          </cell>
          <cell r="F1368">
            <v>10713000</v>
          </cell>
          <cell r="G1368" t="str">
            <v>07030110041030</v>
          </cell>
        </row>
        <row r="1369">
          <cell r="E1369" t="str">
            <v>600</v>
          </cell>
          <cell r="F1369">
            <v>10713000</v>
          </cell>
          <cell r="G1369" t="str">
            <v>07030110041030600</v>
          </cell>
        </row>
        <row r="1370">
          <cell r="E1370" t="str">
            <v>610</v>
          </cell>
          <cell r="F1370">
            <v>10713000</v>
          </cell>
          <cell r="G1370" t="str">
            <v>07030110041030610</v>
          </cell>
        </row>
        <row r="1371">
          <cell r="E1371" t="str">
            <v>611</v>
          </cell>
          <cell r="F1371">
            <v>10713000</v>
          </cell>
          <cell r="G1371" t="str">
            <v>07030110041030611</v>
          </cell>
        </row>
        <row r="1372">
          <cell r="E1372" t="str">
            <v/>
          </cell>
          <cell r="F1372">
            <v>17497350</v>
          </cell>
          <cell r="G1372" t="str">
            <v>07030110042030</v>
          </cell>
        </row>
        <row r="1373">
          <cell r="E1373" t="str">
            <v>600</v>
          </cell>
          <cell r="F1373">
            <v>17236369</v>
          </cell>
          <cell r="G1373" t="str">
            <v>07030110042030600</v>
          </cell>
        </row>
        <row r="1374">
          <cell r="E1374" t="str">
            <v>610</v>
          </cell>
          <cell r="F1374">
            <v>16752369</v>
          </cell>
          <cell r="G1374" t="str">
            <v>07030110042030610</v>
          </cell>
        </row>
        <row r="1375">
          <cell r="E1375" t="str">
            <v>611</v>
          </cell>
          <cell r="F1375">
            <v>8581175</v>
          </cell>
          <cell r="G1375" t="str">
            <v>07030110042030611</v>
          </cell>
        </row>
        <row r="1376">
          <cell r="E1376" t="str">
            <v>614</v>
          </cell>
          <cell r="F1376">
            <v>7677894</v>
          </cell>
          <cell r="G1376" t="str">
            <v>07030110042030614</v>
          </cell>
        </row>
        <row r="1377">
          <cell r="E1377" t="str">
            <v>615</v>
          </cell>
          <cell r="F1377">
            <v>493300</v>
          </cell>
          <cell r="G1377" t="str">
            <v>07030110042030615</v>
          </cell>
        </row>
        <row r="1378">
          <cell r="E1378" t="str">
            <v>620</v>
          </cell>
          <cell r="F1378">
            <v>150000</v>
          </cell>
          <cell r="G1378" t="str">
            <v>07030110042030620</v>
          </cell>
        </row>
        <row r="1379">
          <cell r="E1379" t="str">
            <v>625</v>
          </cell>
          <cell r="F1379">
            <v>150000</v>
          </cell>
          <cell r="G1379" t="str">
            <v>07030110042030625</v>
          </cell>
        </row>
        <row r="1380">
          <cell r="E1380" t="str">
            <v>630</v>
          </cell>
          <cell r="F1380">
            <v>334000</v>
          </cell>
          <cell r="G1380" t="str">
            <v>07030110042030630</v>
          </cell>
        </row>
        <row r="1381">
          <cell r="E1381" t="str">
            <v>635</v>
          </cell>
          <cell r="F1381">
            <v>334000</v>
          </cell>
          <cell r="G1381" t="str">
            <v>07030110042030635</v>
          </cell>
        </row>
        <row r="1382">
          <cell r="E1382" t="str">
            <v>800</v>
          </cell>
          <cell r="F1382">
            <v>260981</v>
          </cell>
          <cell r="G1382" t="str">
            <v>07030110042030800</v>
          </cell>
        </row>
        <row r="1383">
          <cell r="E1383" t="str">
            <v>810</v>
          </cell>
          <cell r="F1383">
            <v>260981</v>
          </cell>
          <cell r="G1383" t="str">
            <v>07030110042030810</v>
          </cell>
        </row>
        <row r="1384">
          <cell r="E1384" t="str">
            <v>816</v>
          </cell>
          <cell r="F1384">
            <v>260981</v>
          </cell>
          <cell r="G1384" t="str">
            <v>07030110042030816</v>
          </cell>
        </row>
        <row r="1385">
          <cell r="E1385" t="str">
            <v/>
          </cell>
          <cell r="F1385">
            <v>65000</v>
          </cell>
          <cell r="G1385" t="str">
            <v>07030110045030</v>
          </cell>
        </row>
        <row r="1386">
          <cell r="E1386" t="str">
            <v>600</v>
          </cell>
          <cell r="F1386">
            <v>65000</v>
          </cell>
          <cell r="G1386" t="str">
            <v>07030110045030600</v>
          </cell>
        </row>
        <row r="1387">
          <cell r="E1387" t="str">
            <v>610</v>
          </cell>
          <cell r="F1387">
            <v>65000</v>
          </cell>
          <cell r="G1387" t="str">
            <v>07030110045030610</v>
          </cell>
        </row>
        <row r="1388">
          <cell r="E1388" t="str">
            <v>611</v>
          </cell>
          <cell r="F1388">
            <v>65000</v>
          </cell>
          <cell r="G1388" t="str">
            <v>07030110045030611</v>
          </cell>
        </row>
        <row r="1389">
          <cell r="E1389" t="str">
            <v/>
          </cell>
          <cell r="F1389">
            <v>480000</v>
          </cell>
          <cell r="G1389" t="str">
            <v>07030110047030</v>
          </cell>
        </row>
        <row r="1390">
          <cell r="E1390" t="str">
            <v>600</v>
          </cell>
          <cell r="F1390">
            <v>480000</v>
          </cell>
          <cell r="G1390" t="str">
            <v>07030110047030600</v>
          </cell>
        </row>
        <row r="1391">
          <cell r="E1391" t="str">
            <v>610</v>
          </cell>
          <cell r="F1391">
            <v>480000</v>
          </cell>
          <cell r="G1391" t="str">
            <v>07030110047030610</v>
          </cell>
        </row>
        <row r="1392">
          <cell r="E1392" t="str">
            <v>612</v>
          </cell>
          <cell r="F1392">
            <v>480000</v>
          </cell>
          <cell r="G1392" t="str">
            <v>07030110047030612</v>
          </cell>
        </row>
        <row r="1393">
          <cell r="E1393" t="str">
            <v/>
          </cell>
          <cell r="F1393">
            <v>3537719.84</v>
          </cell>
          <cell r="G1393" t="str">
            <v>0703011004Г030</v>
          </cell>
        </row>
        <row r="1394">
          <cell r="E1394" t="str">
            <v>600</v>
          </cell>
          <cell r="F1394">
            <v>3537719.84</v>
          </cell>
          <cell r="G1394" t="str">
            <v>0703011004Г030600</v>
          </cell>
        </row>
        <row r="1395">
          <cell r="E1395" t="str">
            <v>610</v>
          </cell>
          <cell r="F1395">
            <v>3537719.84</v>
          </cell>
          <cell r="G1395" t="str">
            <v>0703011004Г030610</v>
          </cell>
        </row>
        <row r="1396">
          <cell r="E1396" t="str">
            <v>611</v>
          </cell>
          <cell r="F1396">
            <v>3537719.84</v>
          </cell>
          <cell r="G1396" t="str">
            <v>0703011004Г030611</v>
          </cell>
        </row>
        <row r="1397">
          <cell r="E1397" t="str">
            <v/>
          </cell>
          <cell r="F1397">
            <v>38152.43</v>
          </cell>
          <cell r="G1397" t="str">
            <v>0703011004М030</v>
          </cell>
        </row>
        <row r="1398">
          <cell r="E1398" t="str">
            <v>600</v>
          </cell>
          <cell r="F1398">
            <v>38152.43</v>
          </cell>
          <cell r="G1398" t="str">
            <v>0703011004М030600</v>
          </cell>
        </row>
        <row r="1399">
          <cell r="E1399" t="str">
            <v>610</v>
          </cell>
          <cell r="F1399">
            <v>38152.43</v>
          </cell>
          <cell r="G1399" t="str">
            <v>0703011004М030610</v>
          </cell>
        </row>
        <row r="1400">
          <cell r="E1400" t="str">
            <v>611</v>
          </cell>
          <cell r="F1400">
            <v>38152.43</v>
          </cell>
          <cell r="G1400" t="str">
            <v>0703011004М030611</v>
          </cell>
        </row>
        <row r="1401">
          <cell r="E1401" t="str">
            <v/>
          </cell>
          <cell r="F1401">
            <v>311157</v>
          </cell>
          <cell r="G1401" t="str">
            <v>0703011004Э030</v>
          </cell>
        </row>
        <row r="1402">
          <cell r="E1402" t="str">
            <v>600</v>
          </cell>
          <cell r="F1402">
            <v>311157</v>
          </cell>
          <cell r="G1402" t="str">
            <v>0703011004Э030600</v>
          </cell>
        </row>
        <row r="1403">
          <cell r="E1403" t="str">
            <v>610</v>
          </cell>
          <cell r="F1403">
            <v>311157</v>
          </cell>
          <cell r="G1403" t="str">
            <v>0703011004Э030610</v>
          </cell>
        </row>
        <row r="1404">
          <cell r="E1404" t="str">
            <v>611</v>
          </cell>
          <cell r="F1404">
            <v>311157</v>
          </cell>
          <cell r="G1404" t="str">
            <v>0703011004Э030611</v>
          </cell>
        </row>
        <row r="1405">
          <cell r="E1405" t="str">
            <v/>
          </cell>
          <cell r="F1405">
            <v>20979000</v>
          </cell>
          <cell r="G1405" t="str">
            <v>07030110075640</v>
          </cell>
        </row>
        <row r="1406">
          <cell r="E1406" t="str">
            <v>100</v>
          </cell>
          <cell r="F1406">
            <v>16817375.219999999</v>
          </cell>
          <cell r="G1406" t="str">
            <v>07030110075640100</v>
          </cell>
        </row>
        <row r="1407">
          <cell r="E1407" t="str">
            <v>110</v>
          </cell>
          <cell r="F1407">
            <v>16817375.219999999</v>
          </cell>
          <cell r="G1407" t="str">
            <v>07030110075640110</v>
          </cell>
        </row>
        <row r="1408">
          <cell r="E1408" t="str">
            <v>111</v>
          </cell>
          <cell r="F1408">
            <v>12808836</v>
          </cell>
          <cell r="G1408" t="str">
            <v>07030110075640111</v>
          </cell>
        </row>
        <row r="1409">
          <cell r="E1409" t="str">
            <v>112</v>
          </cell>
          <cell r="F1409">
            <v>29303.5</v>
          </cell>
          <cell r="G1409" t="str">
            <v>07030110075640112</v>
          </cell>
        </row>
        <row r="1410">
          <cell r="E1410" t="str">
            <v>113</v>
          </cell>
          <cell r="F1410">
            <v>101918.72</v>
          </cell>
          <cell r="G1410" t="str">
            <v>07030110075640113</v>
          </cell>
        </row>
        <row r="1411">
          <cell r="E1411" t="str">
            <v>119</v>
          </cell>
          <cell r="F1411">
            <v>3877317</v>
          </cell>
          <cell r="G1411" t="str">
            <v>07030110075640119</v>
          </cell>
        </row>
        <row r="1412">
          <cell r="E1412" t="str">
            <v>200</v>
          </cell>
          <cell r="F1412">
            <v>4161624.78</v>
          </cell>
          <cell r="G1412" t="str">
            <v>07030110075640200</v>
          </cell>
        </row>
        <row r="1413">
          <cell r="E1413" t="str">
            <v>240</v>
          </cell>
          <cell r="F1413">
            <v>4161624.78</v>
          </cell>
          <cell r="G1413" t="str">
            <v>07030110075640240</v>
          </cell>
        </row>
        <row r="1414">
          <cell r="E1414" t="str">
            <v>244</v>
          </cell>
          <cell r="F1414">
            <v>4161624.78</v>
          </cell>
          <cell r="G1414" t="str">
            <v>07030110075640244</v>
          </cell>
        </row>
        <row r="1415">
          <cell r="E1415" t="str">
            <v/>
          </cell>
          <cell r="F1415">
            <v>65011.199999999997</v>
          </cell>
          <cell r="G1415" t="str">
            <v>07030110080020</v>
          </cell>
        </row>
        <row r="1416">
          <cell r="E1416" t="str">
            <v>600</v>
          </cell>
          <cell r="F1416">
            <v>65011.199999999997</v>
          </cell>
          <cell r="G1416" t="str">
            <v>07030110080020600</v>
          </cell>
        </row>
        <row r="1417">
          <cell r="E1417" t="str">
            <v>610</v>
          </cell>
          <cell r="F1417">
            <v>65011.199999999997</v>
          </cell>
          <cell r="G1417" t="str">
            <v>07030110080020610</v>
          </cell>
        </row>
        <row r="1418">
          <cell r="E1418" t="str">
            <v>612</v>
          </cell>
          <cell r="F1418">
            <v>65011.199999999997</v>
          </cell>
          <cell r="G1418" t="str">
            <v>07030110080020612</v>
          </cell>
        </row>
        <row r="1419">
          <cell r="E1419" t="str">
            <v/>
          </cell>
          <cell r="F1419">
            <v>3428999</v>
          </cell>
          <cell r="G1419" t="str">
            <v>070301100S5680</v>
          </cell>
        </row>
        <row r="1420">
          <cell r="E1420" t="str">
            <v>600</v>
          </cell>
          <cell r="F1420">
            <v>3428999</v>
          </cell>
          <cell r="G1420" t="str">
            <v>070301100S5680600</v>
          </cell>
        </row>
        <row r="1421">
          <cell r="E1421" t="str">
            <v>610</v>
          </cell>
          <cell r="F1421">
            <v>3428999</v>
          </cell>
          <cell r="G1421" t="str">
            <v>070301100S5680610</v>
          </cell>
        </row>
        <row r="1422">
          <cell r="E1422" t="str">
            <v>614</v>
          </cell>
          <cell r="F1422">
            <v>3428999</v>
          </cell>
          <cell r="G1422" t="str">
            <v>070301100S5680614</v>
          </cell>
        </row>
        <row r="1423">
          <cell r="E1423" t="str">
            <v/>
          </cell>
          <cell r="F1423">
            <v>80000</v>
          </cell>
          <cell r="G1423" t="str">
            <v>07030900000000</v>
          </cell>
        </row>
        <row r="1424">
          <cell r="E1424" t="str">
            <v/>
          </cell>
          <cell r="F1424">
            <v>80000</v>
          </cell>
          <cell r="G1424" t="str">
            <v>07030930000000</v>
          </cell>
        </row>
        <row r="1425">
          <cell r="E1425" t="str">
            <v/>
          </cell>
          <cell r="F1425">
            <v>80000</v>
          </cell>
          <cell r="G1425" t="str">
            <v>07030930080000</v>
          </cell>
        </row>
        <row r="1426">
          <cell r="E1426" t="str">
            <v>600</v>
          </cell>
          <cell r="F1426">
            <v>80000</v>
          </cell>
          <cell r="G1426" t="str">
            <v>07030930080000600</v>
          </cell>
        </row>
        <row r="1427">
          <cell r="E1427" t="str">
            <v>610</v>
          </cell>
          <cell r="F1427">
            <v>80000</v>
          </cell>
          <cell r="G1427" t="str">
            <v>07030930080000610</v>
          </cell>
        </row>
        <row r="1428">
          <cell r="E1428" t="str">
            <v>612</v>
          </cell>
          <cell r="F1428">
            <v>80000</v>
          </cell>
          <cell r="G1428" t="str">
            <v>07030930080000612</v>
          </cell>
        </row>
        <row r="1429">
          <cell r="E1429" t="str">
            <v/>
          </cell>
          <cell r="F1429">
            <v>25378421.5</v>
          </cell>
          <cell r="G1429" t="str">
            <v>0707</v>
          </cell>
        </row>
        <row r="1430">
          <cell r="E1430" t="str">
            <v/>
          </cell>
          <cell r="F1430">
            <v>25378421.5</v>
          </cell>
          <cell r="G1430" t="str">
            <v>07070100000000</v>
          </cell>
        </row>
        <row r="1431">
          <cell r="E1431" t="str">
            <v/>
          </cell>
          <cell r="F1431">
            <v>25042307.109999999</v>
          </cell>
          <cell r="G1431" t="str">
            <v>07070110000000</v>
          </cell>
        </row>
        <row r="1432">
          <cell r="E1432" t="str">
            <v/>
          </cell>
          <cell r="F1432">
            <v>1600000</v>
          </cell>
          <cell r="G1432" t="str">
            <v>07070110040040</v>
          </cell>
        </row>
        <row r="1433">
          <cell r="E1433" t="str">
            <v>600</v>
          </cell>
          <cell r="F1433">
            <v>1600000</v>
          </cell>
          <cell r="G1433" t="str">
            <v>07070110040040600</v>
          </cell>
        </row>
        <row r="1434">
          <cell r="E1434" t="str">
            <v>610</v>
          </cell>
          <cell r="F1434">
            <v>1600000</v>
          </cell>
          <cell r="G1434" t="str">
            <v>07070110040040610</v>
          </cell>
        </row>
        <row r="1435">
          <cell r="E1435" t="str">
            <v>611</v>
          </cell>
          <cell r="F1435">
            <v>1600000</v>
          </cell>
          <cell r="G1435" t="str">
            <v>07070110040040611</v>
          </cell>
        </row>
        <row r="1436">
          <cell r="E1436" t="str">
            <v/>
          </cell>
          <cell r="F1436">
            <v>1760000</v>
          </cell>
          <cell r="G1436" t="str">
            <v>07070110041040</v>
          </cell>
        </row>
        <row r="1437">
          <cell r="E1437" t="str">
            <v>600</v>
          </cell>
          <cell r="F1437">
            <v>1760000</v>
          </cell>
          <cell r="G1437" t="str">
            <v>07070110041040600</v>
          </cell>
        </row>
        <row r="1438">
          <cell r="E1438" t="str">
            <v>610</v>
          </cell>
          <cell r="F1438">
            <v>1760000</v>
          </cell>
          <cell r="G1438" t="str">
            <v>07070110041040610</v>
          </cell>
        </row>
        <row r="1439">
          <cell r="E1439" t="str">
            <v>611</v>
          </cell>
          <cell r="F1439">
            <v>1760000</v>
          </cell>
          <cell r="G1439" t="str">
            <v>07070110041040611</v>
          </cell>
        </row>
        <row r="1440">
          <cell r="E1440" t="str">
            <v/>
          </cell>
          <cell r="F1440">
            <v>93000</v>
          </cell>
          <cell r="G1440" t="str">
            <v>07070110047040</v>
          </cell>
        </row>
        <row r="1441">
          <cell r="E1441" t="str">
            <v>600</v>
          </cell>
          <cell r="F1441">
            <v>93000</v>
          </cell>
          <cell r="G1441" t="str">
            <v>07070110047040600</v>
          </cell>
        </row>
        <row r="1442">
          <cell r="E1442" t="str">
            <v>610</v>
          </cell>
          <cell r="F1442">
            <v>93000</v>
          </cell>
          <cell r="G1442" t="str">
            <v>07070110047040610</v>
          </cell>
        </row>
        <row r="1443">
          <cell r="E1443" t="str">
            <v>612</v>
          </cell>
          <cell r="F1443">
            <v>93000</v>
          </cell>
          <cell r="G1443" t="str">
            <v>07070110047040612</v>
          </cell>
        </row>
        <row r="1444">
          <cell r="E1444" t="str">
            <v/>
          </cell>
          <cell r="F1444">
            <v>47601</v>
          </cell>
          <cell r="G1444" t="str">
            <v>0707011004Г040</v>
          </cell>
        </row>
        <row r="1445">
          <cell r="E1445" t="str">
            <v>600</v>
          </cell>
          <cell r="F1445">
            <v>47601</v>
          </cell>
          <cell r="G1445" t="str">
            <v>0707011004Г040600</v>
          </cell>
        </row>
        <row r="1446">
          <cell r="E1446" t="str">
            <v>610</v>
          </cell>
          <cell r="F1446">
            <v>47601</v>
          </cell>
          <cell r="G1446" t="str">
            <v>0707011004Г040610</v>
          </cell>
        </row>
        <row r="1447">
          <cell r="E1447" t="str">
            <v>611</v>
          </cell>
          <cell r="F1447">
            <v>47601</v>
          </cell>
          <cell r="G1447" t="str">
            <v>0707011004Г040611</v>
          </cell>
        </row>
        <row r="1448">
          <cell r="E1448" t="str">
            <v/>
          </cell>
          <cell r="F1448">
            <v>125292.51</v>
          </cell>
          <cell r="G1448" t="str">
            <v>0707011004М040</v>
          </cell>
        </row>
        <row r="1449">
          <cell r="E1449" t="str">
            <v>600</v>
          </cell>
          <cell r="F1449">
            <v>125292.51</v>
          </cell>
          <cell r="G1449" t="str">
            <v>0707011004М040600</v>
          </cell>
        </row>
        <row r="1450">
          <cell r="E1450" t="str">
            <v>610</v>
          </cell>
          <cell r="F1450">
            <v>125292.51</v>
          </cell>
          <cell r="G1450" t="str">
            <v>0707011004М040610</v>
          </cell>
        </row>
        <row r="1451">
          <cell r="E1451" t="str">
            <v>611</v>
          </cell>
          <cell r="F1451">
            <v>125292.51</v>
          </cell>
          <cell r="G1451" t="str">
            <v>0707011004М040611</v>
          </cell>
        </row>
        <row r="1452">
          <cell r="E1452" t="str">
            <v/>
          </cell>
          <cell r="F1452">
            <v>1262800</v>
          </cell>
          <cell r="G1452" t="str">
            <v>0707011004П020</v>
          </cell>
        </row>
        <row r="1453">
          <cell r="E1453" t="str">
            <v>200</v>
          </cell>
          <cell r="F1453">
            <v>1262800</v>
          </cell>
          <cell r="G1453" t="str">
            <v>0707011004П020200</v>
          </cell>
        </row>
        <row r="1454">
          <cell r="E1454" t="str">
            <v>240</v>
          </cell>
          <cell r="F1454">
            <v>1262800</v>
          </cell>
          <cell r="G1454" t="str">
            <v>0707011004П020240</v>
          </cell>
        </row>
        <row r="1455">
          <cell r="E1455" t="str">
            <v>244</v>
          </cell>
          <cell r="F1455">
            <v>1262800</v>
          </cell>
          <cell r="G1455" t="str">
            <v>0707011004П020244</v>
          </cell>
        </row>
        <row r="1456">
          <cell r="E1456" t="str">
            <v/>
          </cell>
          <cell r="F1456">
            <v>320272</v>
          </cell>
          <cell r="G1456" t="str">
            <v>0707011004Э040</v>
          </cell>
        </row>
        <row r="1457">
          <cell r="E1457" t="str">
            <v>600</v>
          </cell>
          <cell r="F1457">
            <v>320272</v>
          </cell>
          <cell r="G1457" t="str">
            <v>0707011004Э040600</v>
          </cell>
        </row>
        <row r="1458">
          <cell r="E1458" t="str">
            <v>610</v>
          </cell>
          <cell r="F1458">
            <v>320272</v>
          </cell>
          <cell r="G1458" t="str">
            <v>0707011004Э040610</v>
          </cell>
        </row>
        <row r="1459">
          <cell r="E1459" t="str">
            <v>611</v>
          </cell>
          <cell r="F1459">
            <v>320272</v>
          </cell>
          <cell r="G1459" t="str">
            <v>0707011004Э040611</v>
          </cell>
        </row>
        <row r="1460">
          <cell r="E1460" t="str">
            <v/>
          </cell>
          <cell r="F1460">
            <v>16964500</v>
          </cell>
          <cell r="G1460" t="str">
            <v>07070110076490</v>
          </cell>
        </row>
        <row r="1461">
          <cell r="E1461" t="str">
            <v>200</v>
          </cell>
          <cell r="F1461">
            <v>11858300</v>
          </cell>
          <cell r="G1461" t="str">
            <v>07070110076490200</v>
          </cell>
        </row>
        <row r="1462">
          <cell r="E1462" t="str">
            <v>240</v>
          </cell>
          <cell r="F1462">
            <v>11858300</v>
          </cell>
          <cell r="G1462" t="str">
            <v>07070110076490240</v>
          </cell>
        </row>
        <row r="1463">
          <cell r="E1463" t="str">
            <v>244</v>
          </cell>
          <cell r="F1463">
            <v>11858300</v>
          </cell>
          <cell r="G1463" t="str">
            <v>07070110076490244</v>
          </cell>
        </row>
        <row r="1464">
          <cell r="E1464" t="str">
            <v>600</v>
          </cell>
          <cell r="F1464">
            <v>5106200</v>
          </cell>
          <cell r="G1464" t="str">
            <v>07070110076490600</v>
          </cell>
        </row>
        <row r="1465">
          <cell r="E1465" t="str">
            <v>610</v>
          </cell>
          <cell r="F1465">
            <v>5106200</v>
          </cell>
          <cell r="G1465" t="str">
            <v>07070110076490610</v>
          </cell>
        </row>
        <row r="1466">
          <cell r="E1466" t="str">
            <v>611</v>
          </cell>
          <cell r="F1466">
            <v>5106200</v>
          </cell>
          <cell r="G1466" t="str">
            <v>07070110076490611</v>
          </cell>
        </row>
        <row r="1467">
          <cell r="E1467" t="str">
            <v/>
          </cell>
          <cell r="F1467">
            <v>2585741.6</v>
          </cell>
          <cell r="G1467" t="str">
            <v>07070110080030</v>
          </cell>
        </row>
        <row r="1468">
          <cell r="E1468" t="str">
            <v>200</v>
          </cell>
          <cell r="F1468">
            <v>1320741.6000000001</v>
          </cell>
          <cell r="G1468" t="str">
            <v>07070110080030200</v>
          </cell>
        </row>
        <row r="1469">
          <cell r="E1469" t="str">
            <v>240</v>
          </cell>
          <cell r="F1469">
            <v>1320741.6000000001</v>
          </cell>
          <cell r="G1469" t="str">
            <v>07070110080030240</v>
          </cell>
        </row>
        <row r="1470">
          <cell r="E1470" t="str">
            <v>244</v>
          </cell>
          <cell r="F1470">
            <v>1320741.6000000001</v>
          </cell>
          <cell r="G1470" t="str">
            <v>07070110080030244</v>
          </cell>
        </row>
        <row r="1471">
          <cell r="E1471" t="str">
            <v>600</v>
          </cell>
          <cell r="F1471">
            <v>1265000</v>
          </cell>
          <cell r="G1471" t="str">
            <v>07070110080030600</v>
          </cell>
        </row>
        <row r="1472">
          <cell r="E1472" t="str">
            <v>610</v>
          </cell>
          <cell r="F1472">
            <v>1265000</v>
          </cell>
          <cell r="G1472" t="str">
            <v>07070110080030610</v>
          </cell>
        </row>
        <row r="1473">
          <cell r="E1473" t="str">
            <v>611</v>
          </cell>
          <cell r="F1473">
            <v>1265000</v>
          </cell>
          <cell r="G1473" t="str">
            <v>07070110080030611</v>
          </cell>
        </row>
        <row r="1474">
          <cell r="E1474" t="str">
            <v/>
          </cell>
          <cell r="F1474">
            <v>283100</v>
          </cell>
          <cell r="G1474" t="str">
            <v>070701100S3970</v>
          </cell>
        </row>
        <row r="1475">
          <cell r="E1475" t="str">
            <v>600</v>
          </cell>
          <cell r="F1475">
            <v>283100</v>
          </cell>
          <cell r="G1475" t="str">
            <v>070701100S3970600</v>
          </cell>
        </row>
        <row r="1476">
          <cell r="E1476" t="str">
            <v>610</v>
          </cell>
          <cell r="F1476">
            <v>283100</v>
          </cell>
          <cell r="G1476" t="str">
            <v>070701100S3970610</v>
          </cell>
        </row>
        <row r="1477">
          <cell r="E1477" t="str">
            <v>611</v>
          </cell>
          <cell r="F1477">
            <v>283100</v>
          </cell>
          <cell r="G1477" t="str">
            <v>070701100S3970611</v>
          </cell>
        </row>
        <row r="1478">
          <cell r="E1478" t="str">
            <v/>
          </cell>
          <cell r="F1478">
            <v>336114.39</v>
          </cell>
          <cell r="G1478" t="str">
            <v>07070130000000</v>
          </cell>
        </row>
        <row r="1479">
          <cell r="E1479" t="str">
            <v/>
          </cell>
          <cell r="F1479">
            <v>137503.09</v>
          </cell>
          <cell r="G1479" t="str">
            <v>07070130080030</v>
          </cell>
        </row>
        <row r="1480">
          <cell r="E1480" t="str">
            <v>200</v>
          </cell>
          <cell r="F1480">
            <v>137503.09</v>
          </cell>
          <cell r="G1480" t="str">
            <v>07070130080030200</v>
          </cell>
        </row>
        <row r="1481">
          <cell r="E1481" t="str">
            <v>240</v>
          </cell>
          <cell r="F1481">
            <v>137503.09</v>
          </cell>
          <cell r="G1481" t="str">
            <v>07070130080030240</v>
          </cell>
        </row>
        <row r="1482">
          <cell r="E1482" t="str">
            <v>244</v>
          </cell>
          <cell r="F1482">
            <v>137503.09</v>
          </cell>
          <cell r="G1482" t="str">
            <v>07070130080030244</v>
          </cell>
        </row>
        <row r="1483">
          <cell r="E1483" t="str">
            <v/>
          </cell>
          <cell r="F1483">
            <v>198611.3</v>
          </cell>
          <cell r="G1483" t="str">
            <v>0707013008П030</v>
          </cell>
        </row>
        <row r="1484">
          <cell r="E1484" t="str">
            <v>200</v>
          </cell>
          <cell r="F1484">
            <v>198611.3</v>
          </cell>
          <cell r="G1484" t="str">
            <v>0707013008П030200</v>
          </cell>
        </row>
        <row r="1485">
          <cell r="E1485" t="str">
            <v>240</v>
          </cell>
          <cell r="F1485">
            <v>198611.3</v>
          </cell>
          <cell r="G1485" t="str">
            <v>0707013008П030240</v>
          </cell>
        </row>
        <row r="1486">
          <cell r="E1486" t="str">
            <v>244</v>
          </cell>
          <cell r="F1486">
            <v>198611.3</v>
          </cell>
          <cell r="G1486" t="str">
            <v>0707013008П030244</v>
          </cell>
        </row>
        <row r="1487">
          <cell r="E1487" t="str">
            <v/>
          </cell>
          <cell r="F1487">
            <v>123290545.31999999</v>
          </cell>
          <cell r="G1487" t="str">
            <v>0709</v>
          </cell>
        </row>
        <row r="1488">
          <cell r="E1488" t="str">
            <v/>
          </cell>
          <cell r="F1488">
            <v>123290545.31999999</v>
          </cell>
          <cell r="G1488" t="str">
            <v>07090100000000</v>
          </cell>
        </row>
        <row r="1489">
          <cell r="E1489" t="str">
            <v/>
          </cell>
          <cell r="F1489">
            <v>112988.8</v>
          </cell>
          <cell r="G1489" t="str">
            <v>07090110000000</v>
          </cell>
        </row>
        <row r="1490">
          <cell r="E1490" t="str">
            <v/>
          </cell>
          <cell r="F1490">
            <v>112988.8</v>
          </cell>
          <cell r="G1490" t="str">
            <v>07090110080020</v>
          </cell>
        </row>
        <row r="1491">
          <cell r="E1491" t="str">
            <v>200</v>
          </cell>
          <cell r="F1491">
            <v>112988.8</v>
          </cell>
          <cell r="G1491" t="str">
            <v>07090110080020200</v>
          </cell>
        </row>
        <row r="1492">
          <cell r="E1492" t="str">
            <v>240</v>
          </cell>
          <cell r="F1492">
            <v>112988.8</v>
          </cell>
          <cell r="G1492" t="str">
            <v>07090110080020240</v>
          </cell>
        </row>
        <row r="1493">
          <cell r="E1493" t="str">
            <v>244</v>
          </cell>
          <cell r="F1493">
            <v>112988.8</v>
          </cell>
          <cell r="G1493" t="str">
            <v>07090110080020244</v>
          </cell>
        </row>
        <row r="1494">
          <cell r="E1494" t="str">
            <v/>
          </cell>
          <cell r="F1494">
            <v>7879600</v>
          </cell>
          <cell r="G1494" t="str">
            <v>07090120000000</v>
          </cell>
        </row>
        <row r="1495">
          <cell r="E1495" t="str">
            <v/>
          </cell>
          <cell r="F1495">
            <v>7879600</v>
          </cell>
          <cell r="G1495" t="str">
            <v>07090120075520</v>
          </cell>
        </row>
        <row r="1496">
          <cell r="E1496" t="str">
            <v>100</v>
          </cell>
          <cell r="F1496">
            <v>6719540</v>
          </cell>
          <cell r="G1496" t="str">
            <v>07090120075520100</v>
          </cell>
        </row>
        <row r="1497">
          <cell r="E1497" t="str">
            <v>120</v>
          </cell>
          <cell r="F1497">
            <v>6719540</v>
          </cell>
          <cell r="G1497" t="str">
            <v>07090120075520120</v>
          </cell>
        </row>
        <row r="1498">
          <cell r="E1498" t="str">
            <v>121</v>
          </cell>
          <cell r="F1498">
            <v>4875675</v>
          </cell>
          <cell r="G1498" t="str">
            <v>07090120075520121</v>
          </cell>
        </row>
        <row r="1499">
          <cell r="E1499" t="str">
            <v>122</v>
          </cell>
          <cell r="F1499">
            <v>385000</v>
          </cell>
          <cell r="G1499" t="str">
            <v>07090120075520122</v>
          </cell>
        </row>
        <row r="1500">
          <cell r="E1500" t="str">
            <v>129</v>
          </cell>
          <cell r="F1500">
            <v>1458865</v>
          </cell>
          <cell r="G1500" t="str">
            <v>07090120075520129</v>
          </cell>
        </row>
        <row r="1501">
          <cell r="E1501" t="str">
            <v>200</v>
          </cell>
          <cell r="F1501">
            <v>1160060</v>
          </cell>
          <cell r="G1501" t="str">
            <v>07090120075520200</v>
          </cell>
        </row>
        <row r="1502">
          <cell r="E1502" t="str">
            <v>240</v>
          </cell>
          <cell r="F1502">
            <v>1160060</v>
          </cell>
          <cell r="G1502" t="str">
            <v>07090120075520240</v>
          </cell>
        </row>
        <row r="1503">
          <cell r="E1503" t="str">
            <v>244</v>
          </cell>
          <cell r="F1503">
            <v>1160060</v>
          </cell>
          <cell r="G1503" t="str">
            <v>07090120075520244</v>
          </cell>
        </row>
        <row r="1504">
          <cell r="E1504" t="str">
            <v/>
          </cell>
          <cell r="F1504">
            <v>115297956.52</v>
          </cell>
          <cell r="G1504" t="str">
            <v>07090130000000</v>
          </cell>
        </row>
        <row r="1505">
          <cell r="E1505" t="str">
            <v/>
          </cell>
          <cell r="F1505">
            <v>5208000</v>
          </cell>
          <cell r="G1505" t="str">
            <v>07090130027241</v>
          </cell>
        </row>
        <row r="1506">
          <cell r="E1506" t="str">
            <v>100</v>
          </cell>
          <cell r="F1506">
            <v>5208000</v>
          </cell>
          <cell r="G1506" t="str">
            <v>07090130027241100</v>
          </cell>
        </row>
        <row r="1507">
          <cell r="E1507" t="str">
            <v>110</v>
          </cell>
          <cell r="F1507">
            <v>5208000</v>
          </cell>
          <cell r="G1507" t="str">
            <v>07090130027241110</v>
          </cell>
        </row>
        <row r="1508">
          <cell r="E1508" t="str">
            <v>111</v>
          </cell>
          <cell r="F1508">
            <v>4000000</v>
          </cell>
          <cell r="G1508" t="str">
            <v>07090130027241111</v>
          </cell>
        </row>
        <row r="1509">
          <cell r="E1509" t="str">
            <v>119</v>
          </cell>
          <cell r="F1509">
            <v>1208000</v>
          </cell>
          <cell r="G1509" t="str">
            <v>07090130027241119</v>
          </cell>
        </row>
        <row r="1510">
          <cell r="E1510" t="str">
            <v/>
          </cell>
          <cell r="F1510">
            <v>2163470</v>
          </cell>
          <cell r="G1510" t="str">
            <v>07090130027242</v>
          </cell>
        </row>
        <row r="1511">
          <cell r="E1511" t="str">
            <v>100</v>
          </cell>
          <cell r="F1511">
            <v>2163470</v>
          </cell>
          <cell r="G1511" t="str">
            <v>07090130027242100</v>
          </cell>
        </row>
        <row r="1512">
          <cell r="E1512" t="str">
            <v>110</v>
          </cell>
          <cell r="F1512">
            <v>1930000</v>
          </cell>
          <cell r="G1512" t="str">
            <v>07090130027242110</v>
          </cell>
        </row>
        <row r="1513">
          <cell r="E1513" t="str">
            <v>111</v>
          </cell>
          <cell r="F1513">
            <v>1482000</v>
          </cell>
          <cell r="G1513" t="str">
            <v>07090130027242111</v>
          </cell>
        </row>
        <row r="1514">
          <cell r="E1514" t="str">
            <v>119</v>
          </cell>
          <cell r="F1514">
            <v>448000</v>
          </cell>
          <cell r="G1514" t="str">
            <v>07090130027242119</v>
          </cell>
        </row>
        <row r="1515">
          <cell r="E1515" t="str">
            <v>120</v>
          </cell>
          <cell r="F1515">
            <v>233470</v>
          </cell>
          <cell r="G1515" t="str">
            <v>07090130027242120</v>
          </cell>
        </row>
        <row r="1516">
          <cell r="E1516" t="str">
            <v>121</v>
          </cell>
          <cell r="F1516">
            <v>179316</v>
          </cell>
          <cell r="G1516" t="str">
            <v>07090130027242121</v>
          </cell>
        </row>
        <row r="1517">
          <cell r="E1517" t="str">
            <v>129</v>
          </cell>
          <cell r="F1517">
            <v>54154</v>
          </cell>
          <cell r="G1517" t="str">
            <v>07090130027242129</v>
          </cell>
        </row>
        <row r="1518">
          <cell r="E1518" t="str">
            <v/>
          </cell>
          <cell r="F1518">
            <v>65348971.439999998</v>
          </cell>
          <cell r="G1518" t="str">
            <v>07090130040000</v>
          </cell>
        </row>
        <row r="1519">
          <cell r="E1519" t="str">
            <v>100</v>
          </cell>
          <cell r="F1519">
            <v>60481850.789999999</v>
          </cell>
          <cell r="G1519" t="str">
            <v>07090130040000100</v>
          </cell>
        </row>
        <row r="1520">
          <cell r="E1520" t="str">
            <v>110</v>
          </cell>
          <cell r="F1520">
            <v>60481850.789999999</v>
          </cell>
          <cell r="G1520" t="str">
            <v>07090130040000110</v>
          </cell>
        </row>
        <row r="1521">
          <cell r="E1521" t="str">
            <v>111</v>
          </cell>
          <cell r="F1521">
            <v>46270668.840000004</v>
          </cell>
          <cell r="G1521" t="str">
            <v>07090130040000111</v>
          </cell>
        </row>
        <row r="1522">
          <cell r="E1522" t="str">
            <v>112</v>
          </cell>
          <cell r="F1522">
            <v>290944.27</v>
          </cell>
          <cell r="G1522" t="str">
            <v>07090130040000112</v>
          </cell>
        </row>
        <row r="1523">
          <cell r="E1523" t="str">
            <v>119</v>
          </cell>
          <cell r="F1523">
            <v>13920237.68</v>
          </cell>
          <cell r="G1523" t="str">
            <v>07090130040000119</v>
          </cell>
        </row>
        <row r="1524">
          <cell r="E1524" t="str">
            <v>200</v>
          </cell>
          <cell r="F1524">
            <v>4865214.92</v>
          </cell>
          <cell r="G1524" t="str">
            <v>07090130040000200</v>
          </cell>
        </row>
        <row r="1525">
          <cell r="E1525" t="str">
            <v>240</v>
          </cell>
          <cell r="F1525">
            <v>4865214.92</v>
          </cell>
          <cell r="G1525" t="str">
            <v>07090130040000240</v>
          </cell>
        </row>
        <row r="1526">
          <cell r="E1526" t="str">
            <v>244</v>
          </cell>
          <cell r="F1526">
            <v>4865214.92</v>
          </cell>
          <cell r="G1526" t="str">
            <v>07090130040000244</v>
          </cell>
        </row>
        <row r="1527">
          <cell r="E1527" t="str">
            <v>300</v>
          </cell>
          <cell r="F1527">
            <v>1055.73</v>
          </cell>
          <cell r="G1527" t="str">
            <v>07090130040000300</v>
          </cell>
        </row>
        <row r="1528">
          <cell r="E1528" t="str">
            <v>320</v>
          </cell>
          <cell r="F1528">
            <v>1055.73</v>
          </cell>
          <cell r="G1528" t="str">
            <v>07090130040000320</v>
          </cell>
        </row>
        <row r="1529">
          <cell r="E1529" t="str">
            <v>321</v>
          </cell>
          <cell r="F1529">
            <v>1055.73</v>
          </cell>
          <cell r="G1529" t="str">
            <v>07090130040000321</v>
          </cell>
        </row>
        <row r="1530">
          <cell r="E1530" t="str">
            <v>800</v>
          </cell>
          <cell r="F1530">
            <v>850</v>
          </cell>
          <cell r="G1530" t="str">
            <v>07090130040000800</v>
          </cell>
        </row>
        <row r="1531">
          <cell r="E1531" t="str">
            <v>850</v>
          </cell>
          <cell r="F1531">
            <v>850</v>
          </cell>
          <cell r="G1531" t="str">
            <v>07090130040000850</v>
          </cell>
        </row>
        <row r="1532">
          <cell r="E1532" t="str">
            <v>852</v>
          </cell>
          <cell r="F1532">
            <v>850</v>
          </cell>
          <cell r="G1532" t="str">
            <v>07090130040000852</v>
          </cell>
        </row>
        <row r="1533">
          <cell r="E1533" t="str">
            <v/>
          </cell>
          <cell r="F1533">
            <v>1263000</v>
          </cell>
          <cell r="G1533" t="str">
            <v>07090130040050</v>
          </cell>
        </row>
        <row r="1534">
          <cell r="E1534" t="str">
            <v>100</v>
          </cell>
          <cell r="F1534">
            <v>1263000</v>
          </cell>
          <cell r="G1534" t="str">
            <v>07090130040050100</v>
          </cell>
        </row>
        <row r="1535">
          <cell r="E1535" t="str">
            <v>110</v>
          </cell>
          <cell r="F1535">
            <v>1263000</v>
          </cell>
          <cell r="G1535" t="str">
            <v>07090130040050110</v>
          </cell>
        </row>
        <row r="1536">
          <cell r="E1536" t="str">
            <v>111</v>
          </cell>
          <cell r="F1536">
            <v>972000</v>
          </cell>
          <cell r="G1536" t="str">
            <v>07090130040050111</v>
          </cell>
        </row>
        <row r="1537">
          <cell r="E1537" t="str">
            <v>112</v>
          </cell>
          <cell r="F1537">
            <v>9000</v>
          </cell>
          <cell r="G1537" t="str">
            <v>07090130040050112</v>
          </cell>
        </row>
        <row r="1538">
          <cell r="E1538" t="str">
            <v>119</v>
          </cell>
          <cell r="F1538">
            <v>282000</v>
          </cell>
          <cell r="G1538" t="str">
            <v>07090130040050119</v>
          </cell>
        </row>
        <row r="1539">
          <cell r="E1539" t="str">
            <v/>
          </cell>
          <cell r="F1539">
            <v>27081600</v>
          </cell>
          <cell r="G1539" t="str">
            <v>07090130041000</v>
          </cell>
        </row>
        <row r="1540">
          <cell r="E1540" t="str">
            <v>100</v>
          </cell>
          <cell r="F1540">
            <v>27081600</v>
          </cell>
          <cell r="G1540" t="str">
            <v>07090130041000100</v>
          </cell>
        </row>
        <row r="1541">
          <cell r="E1541" t="str">
            <v>110</v>
          </cell>
          <cell r="F1541">
            <v>27081600</v>
          </cell>
          <cell r="G1541" t="str">
            <v>07090130041000110</v>
          </cell>
        </row>
        <row r="1542">
          <cell r="E1542" t="str">
            <v>111</v>
          </cell>
          <cell r="F1542">
            <v>20800000</v>
          </cell>
          <cell r="G1542" t="str">
            <v>07090130041000111</v>
          </cell>
        </row>
        <row r="1543">
          <cell r="E1543" t="str">
            <v>119</v>
          </cell>
          <cell r="F1543">
            <v>6281600</v>
          </cell>
          <cell r="G1543" t="str">
            <v>07090130041000119</v>
          </cell>
        </row>
        <row r="1544">
          <cell r="E1544" t="str">
            <v/>
          </cell>
          <cell r="F1544">
            <v>900000</v>
          </cell>
          <cell r="G1544" t="str">
            <v>07090130043000</v>
          </cell>
        </row>
        <row r="1545">
          <cell r="E1545" t="str">
            <v>200</v>
          </cell>
          <cell r="F1545">
            <v>900000</v>
          </cell>
          <cell r="G1545" t="str">
            <v>07090130043000200</v>
          </cell>
        </row>
        <row r="1546">
          <cell r="E1546" t="str">
            <v>240</v>
          </cell>
          <cell r="F1546">
            <v>900000</v>
          </cell>
          <cell r="G1546" t="str">
            <v>07090130043000240</v>
          </cell>
        </row>
        <row r="1547">
          <cell r="E1547" t="str">
            <v>244</v>
          </cell>
          <cell r="F1547">
            <v>900000</v>
          </cell>
          <cell r="G1547" t="str">
            <v>07090130043000244</v>
          </cell>
        </row>
        <row r="1548">
          <cell r="E1548" t="str">
            <v/>
          </cell>
          <cell r="F1548">
            <v>621225</v>
          </cell>
          <cell r="G1548" t="str">
            <v>07090130047000</v>
          </cell>
        </row>
        <row r="1549">
          <cell r="E1549" t="str">
            <v>100</v>
          </cell>
          <cell r="F1549">
            <v>621225</v>
          </cell>
          <cell r="G1549" t="str">
            <v>07090130047000100</v>
          </cell>
        </row>
        <row r="1550">
          <cell r="E1550" t="str">
            <v>110</v>
          </cell>
          <cell r="F1550">
            <v>621225</v>
          </cell>
          <cell r="G1550" t="str">
            <v>07090130047000110</v>
          </cell>
        </row>
        <row r="1551">
          <cell r="E1551" t="str">
            <v>112</v>
          </cell>
          <cell r="F1551">
            <v>621225</v>
          </cell>
          <cell r="G1551" t="str">
            <v>07090130047000112</v>
          </cell>
        </row>
        <row r="1552">
          <cell r="E1552" t="str">
            <v/>
          </cell>
          <cell r="F1552">
            <v>107204.88</v>
          </cell>
          <cell r="G1552" t="str">
            <v>0709013004Г000</v>
          </cell>
        </row>
        <row r="1553">
          <cell r="E1553" t="str">
            <v>200</v>
          </cell>
          <cell r="F1553">
            <v>107204.88</v>
          </cell>
          <cell r="G1553" t="str">
            <v>0709013004Г000200</v>
          </cell>
        </row>
        <row r="1554">
          <cell r="E1554" t="str">
            <v>240</v>
          </cell>
          <cell r="F1554">
            <v>107204.88</v>
          </cell>
          <cell r="G1554" t="str">
            <v>0709013004Г000240</v>
          </cell>
        </row>
        <row r="1555">
          <cell r="E1555" t="str">
            <v>244</v>
          </cell>
          <cell r="F1555">
            <v>52836.160000000003</v>
          </cell>
          <cell r="G1555" t="str">
            <v>0709013004Г000244</v>
          </cell>
        </row>
        <row r="1556">
          <cell r="E1556" t="str">
            <v>247</v>
          </cell>
          <cell r="F1556">
            <v>54368.72</v>
          </cell>
          <cell r="G1556" t="str">
            <v>0709013004Г000247</v>
          </cell>
        </row>
        <row r="1557">
          <cell r="E1557" t="str">
            <v/>
          </cell>
          <cell r="F1557">
            <v>1158300</v>
          </cell>
          <cell r="G1557" t="str">
            <v>0709013004Д000</v>
          </cell>
        </row>
        <row r="1558">
          <cell r="E1558" t="str">
            <v>200</v>
          </cell>
          <cell r="F1558">
            <v>1158300</v>
          </cell>
          <cell r="G1558" t="str">
            <v>0709013004Д000200</v>
          </cell>
        </row>
        <row r="1559">
          <cell r="E1559" t="str">
            <v>240</v>
          </cell>
          <cell r="F1559">
            <v>1158300</v>
          </cell>
          <cell r="G1559" t="str">
            <v>0709013004Д000240</v>
          </cell>
        </row>
        <row r="1560">
          <cell r="E1560" t="str">
            <v>244</v>
          </cell>
          <cell r="F1560">
            <v>1158300</v>
          </cell>
          <cell r="G1560" t="str">
            <v>0709013004Д000244</v>
          </cell>
        </row>
        <row r="1561">
          <cell r="E1561" t="str">
            <v/>
          </cell>
          <cell r="F1561">
            <v>2968177</v>
          </cell>
          <cell r="G1561" t="str">
            <v>0709013004Э000</v>
          </cell>
        </row>
        <row r="1562">
          <cell r="E1562" t="str">
            <v>200</v>
          </cell>
          <cell r="F1562">
            <v>2968177</v>
          </cell>
          <cell r="G1562" t="str">
            <v>0709013004Э000200</v>
          </cell>
        </row>
        <row r="1563">
          <cell r="E1563" t="str">
            <v>240</v>
          </cell>
          <cell r="F1563">
            <v>2968177</v>
          </cell>
          <cell r="G1563" t="str">
            <v>0709013004Э000240</v>
          </cell>
        </row>
        <row r="1564">
          <cell r="E1564" t="str">
            <v>247</v>
          </cell>
          <cell r="F1564">
            <v>2968177</v>
          </cell>
          <cell r="G1564" t="str">
            <v>0709013004Э000247</v>
          </cell>
        </row>
        <row r="1565">
          <cell r="E1565" t="str">
            <v/>
          </cell>
          <cell r="F1565">
            <v>8253230.3300000001</v>
          </cell>
          <cell r="G1565" t="str">
            <v>07090130060000</v>
          </cell>
        </row>
        <row r="1566">
          <cell r="E1566" t="str">
            <v>100</v>
          </cell>
          <cell r="F1566">
            <v>8176438.5099999998</v>
          </cell>
          <cell r="G1566" t="str">
            <v>07090130060000100</v>
          </cell>
        </row>
        <row r="1567">
          <cell r="E1567" t="str">
            <v>120</v>
          </cell>
          <cell r="F1567">
            <v>8176438.5099999998</v>
          </cell>
          <cell r="G1567" t="str">
            <v>07090130060000120</v>
          </cell>
        </row>
        <row r="1568">
          <cell r="E1568" t="str">
            <v>121</v>
          </cell>
          <cell r="F1568">
            <v>6214529.5099999998</v>
          </cell>
          <cell r="G1568" t="str">
            <v>07090130060000121</v>
          </cell>
        </row>
        <row r="1569">
          <cell r="E1569" t="str">
            <v>122</v>
          </cell>
          <cell r="F1569">
            <v>105409</v>
          </cell>
          <cell r="G1569" t="str">
            <v>07090130060000122</v>
          </cell>
        </row>
        <row r="1570">
          <cell r="E1570" t="str">
            <v>129</v>
          </cell>
          <cell r="F1570">
            <v>1856500</v>
          </cell>
          <cell r="G1570" t="str">
            <v>07090130060000129</v>
          </cell>
        </row>
        <row r="1571">
          <cell r="E1571" t="str">
            <v>200</v>
          </cell>
          <cell r="F1571">
            <v>73921.33</v>
          </cell>
          <cell r="G1571" t="str">
            <v>07090130060000200</v>
          </cell>
        </row>
        <row r="1572">
          <cell r="E1572" t="str">
            <v>240</v>
          </cell>
          <cell r="F1572">
            <v>73921.33</v>
          </cell>
          <cell r="G1572" t="str">
            <v>07090130060000240</v>
          </cell>
        </row>
        <row r="1573">
          <cell r="E1573" t="str">
            <v>244</v>
          </cell>
          <cell r="F1573">
            <v>73921.33</v>
          </cell>
          <cell r="G1573" t="str">
            <v>07090130060000244</v>
          </cell>
        </row>
        <row r="1574">
          <cell r="E1574" t="str">
            <v>300</v>
          </cell>
          <cell r="F1574">
            <v>2870.49</v>
          </cell>
          <cell r="G1574" t="str">
            <v>07090130060000300</v>
          </cell>
        </row>
        <row r="1575">
          <cell r="E1575" t="str">
            <v>320</v>
          </cell>
          <cell r="F1575">
            <v>2870.49</v>
          </cell>
          <cell r="G1575" t="str">
            <v>07090130060000320</v>
          </cell>
        </row>
        <row r="1576">
          <cell r="E1576" t="str">
            <v>321</v>
          </cell>
          <cell r="F1576">
            <v>2870.49</v>
          </cell>
          <cell r="G1576" t="str">
            <v>07090130060000321</v>
          </cell>
        </row>
        <row r="1577">
          <cell r="E1577" t="str">
            <v/>
          </cell>
          <cell r="F1577">
            <v>117581.2</v>
          </cell>
          <cell r="G1577" t="str">
            <v>07090130067000</v>
          </cell>
        </row>
        <row r="1578">
          <cell r="E1578" t="str">
            <v>100</v>
          </cell>
          <cell r="F1578">
            <v>117581.2</v>
          </cell>
          <cell r="G1578" t="str">
            <v>07090130067000100</v>
          </cell>
        </row>
        <row r="1579">
          <cell r="E1579" t="str">
            <v>120</v>
          </cell>
          <cell r="F1579">
            <v>117581.2</v>
          </cell>
          <cell r="G1579" t="str">
            <v>07090130067000120</v>
          </cell>
        </row>
        <row r="1580">
          <cell r="E1580" t="str">
            <v>122</v>
          </cell>
          <cell r="F1580">
            <v>117581.2</v>
          </cell>
          <cell r="G1580" t="str">
            <v>07090130067000122</v>
          </cell>
        </row>
        <row r="1581">
          <cell r="E1581" t="str">
            <v/>
          </cell>
          <cell r="F1581">
            <v>107196.67</v>
          </cell>
          <cell r="G1581" t="str">
            <v>0709013006Ф000</v>
          </cell>
        </row>
        <row r="1582">
          <cell r="E1582" t="str">
            <v>200</v>
          </cell>
          <cell r="F1582">
            <v>107196.67</v>
          </cell>
          <cell r="G1582" t="str">
            <v>0709013006Ф000200</v>
          </cell>
        </row>
        <row r="1583">
          <cell r="E1583" t="str">
            <v>240</v>
          </cell>
          <cell r="F1583">
            <v>107196.67</v>
          </cell>
          <cell r="G1583" t="str">
            <v>0709013006Ф000240</v>
          </cell>
        </row>
        <row r="1584">
          <cell r="E1584" t="str">
            <v>244</v>
          </cell>
          <cell r="F1584">
            <v>107196.67</v>
          </cell>
          <cell r="G1584" t="str">
            <v>0709013006Ф000244</v>
          </cell>
        </row>
        <row r="1585">
          <cell r="E1585" t="str">
            <v/>
          </cell>
          <cell r="F1585">
            <v>53609051.359999999</v>
          </cell>
          <cell r="G1585" t="str">
            <v>1000</v>
          </cell>
        </row>
        <row r="1586">
          <cell r="E1586" t="str">
            <v/>
          </cell>
          <cell r="F1586">
            <v>52026651.359999999</v>
          </cell>
          <cell r="G1586" t="str">
            <v>1003</v>
          </cell>
        </row>
        <row r="1587">
          <cell r="E1587" t="str">
            <v/>
          </cell>
          <cell r="F1587">
            <v>52026651.359999999</v>
          </cell>
          <cell r="G1587" t="str">
            <v>10030100000000</v>
          </cell>
        </row>
        <row r="1588">
          <cell r="E1588" t="str">
            <v/>
          </cell>
          <cell r="F1588">
            <v>52026651.359999999</v>
          </cell>
          <cell r="G1588" t="str">
            <v>10030110000000</v>
          </cell>
        </row>
        <row r="1589">
          <cell r="E1589" t="str">
            <v/>
          </cell>
          <cell r="F1589">
            <v>888000</v>
          </cell>
          <cell r="G1589" t="str">
            <v>10030110075540</v>
          </cell>
        </row>
        <row r="1590">
          <cell r="E1590" t="str">
            <v>200</v>
          </cell>
          <cell r="F1590">
            <v>888000</v>
          </cell>
          <cell r="G1590" t="str">
            <v>10030110075540200</v>
          </cell>
        </row>
        <row r="1591">
          <cell r="E1591" t="str">
            <v>240</v>
          </cell>
          <cell r="F1591">
            <v>888000</v>
          </cell>
          <cell r="G1591" t="str">
            <v>10030110075540240</v>
          </cell>
        </row>
        <row r="1592">
          <cell r="E1592" t="str">
            <v>244</v>
          </cell>
          <cell r="F1592">
            <v>888000</v>
          </cell>
          <cell r="G1592" t="str">
            <v>10030110075540244</v>
          </cell>
        </row>
        <row r="1593">
          <cell r="E1593" t="str">
            <v/>
          </cell>
          <cell r="F1593">
            <v>17987300</v>
          </cell>
          <cell r="G1593" t="str">
            <v>10030110075660</v>
          </cell>
        </row>
        <row r="1594">
          <cell r="E1594" t="str">
            <v>100</v>
          </cell>
          <cell r="F1594">
            <v>706335</v>
          </cell>
          <cell r="G1594" t="str">
            <v>10030110075660100</v>
          </cell>
        </row>
        <row r="1595">
          <cell r="E1595" t="str">
            <v>110</v>
          </cell>
          <cell r="F1595">
            <v>706335</v>
          </cell>
          <cell r="G1595" t="str">
            <v>10030110075660110</v>
          </cell>
        </row>
        <row r="1596">
          <cell r="E1596" t="str">
            <v>111</v>
          </cell>
          <cell r="F1596">
            <v>542500</v>
          </cell>
          <cell r="G1596" t="str">
            <v>10030110075660111</v>
          </cell>
        </row>
        <row r="1597">
          <cell r="E1597" t="str">
            <v>119</v>
          </cell>
          <cell r="F1597">
            <v>163835</v>
          </cell>
          <cell r="G1597" t="str">
            <v>10030110075660119</v>
          </cell>
        </row>
        <row r="1598">
          <cell r="E1598" t="str">
            <v>200</v>
          </cell>
          <cell r="F1598">
            <v>16328303.439999999</v>
          </cell>
          <cell r="G1598" t="str">
            <v>10030110075660200</v>
          </cell>
        </row>
        <row r="1599">
          <cell r="E1599" t="str">
            <v>240</v>
          </cell>
          <cell r="F1599">
            <v>16328303.439999999</v>
          </cell>
          <cell r="G1599" t="str">
            <v>10030110075660240</v>
          </cell>
        </row>
        <row r="1600">
          <cell r="E1600" t="str">
            <v>244</v>
          </cell>
          <cell r="F1600">
            <v>16328303.439999999</v>
          </cell>
          <cell r="G1600" t="str">
            <v>10030110075660244</v>
          </cell>
        </row>
        <row r="1601">
          <cell r="E1601" t="str">
            <v>300</v>
          </cell>
          <cell r="F1601">
            <v>952661.56</v>
          </cell>
          <cell r="G1601" t="str">
            <v>10030110075660300</v>
          </cell>
        </row>
        <row r="1602">
          <cell r="E1602" t="str">
            <v>320</v>
          </cell>
          <cell r="F1602">
            <v>952661.56</v>
          </cell>
          <cell r="G1602" t="str">
            <v>10030110075660320</v>
          </cell>
        </row>
        <row r="1603">
          <cell r="E1603" t="str">
            <v>321</v>
          </cell>
          <cell r="F1603">
            <v>952661.56</v>
          </cell>
          <cell r="G1603" t="str">
            <v>10030110075660321</v>
          </cell>
        </row>
        <row r="1604">
          <cell r="E1604" t="str">
            <v/>
          </cell>
          <cell r="F1604">
            <v>33151351.359999999</v>
          </cell>
          <cell r="G1604" t="str">
            <v>100301100L3040</v>
          </cell>
        </row>
        <row r="1605">
          <cell r="E1605" t="str">
            <v>200</v>
          </cell>
          <cell r="F1605">
            <v>33151351.359999999</v>
          </cell>
          <cell r="G1605" t="str">
            <v>100301100L3040200</v>
          </cell>
        </row>
        <row r="1606">
          <cell r="E1606" t="str">
            <v>240</v>
          </cell>
          <cell r="F1606">
            <v>33151351.359999999</v>
          </cell>
          <cell r="G1606" t="str">
            <v>100301100L3040240</v>
          </cell>
        </row>
        <row r="1607">
          <cell r="E1607" t="str">
            <v>244</v>
          </cell>
          <cell r="F1607">
            <v>33151351.359999999</v>
          </cell>
          <cell r="G1607" t="str">
            <v>100301100L3040244</v>
          </cell>
        </row>
        <row r="1608">
          <cell r="E1608" t="str">
            <v/>
          </cell>
          <cell r="F1608">
            <v>1582400</v>
          </cell>
          <cell r="G1608" t="str">
            <v>1004</v>
          </cell>
        </row>
        <row r="1609">
          <cell r="E1609" t="str">
            <v/>
          </cell>
          <cell r="F1609">
            <v>1582400</v>
          </cell>
          <cell r="G1609" t="str">
            <v>10040100000000</v>
          </cell>
        </row>
        <row r="1610">
          <cell r="E1610" t="str">
            <v/>
          </cell>
          <cell r="F1610">
            <v>1582400</v>
          </cell>
          <cell r="G1610" t="str">
            <v>10040110000000</v>
          </cell>
        </row>
        <row r="1611">
          <cell r="E1611" t="str">
            <v/>
          </cell>
          <cell r="F1611">
            <v>1582400</v>
          </cell>
          <cell r="G1611" t="str">
            <v>10040110075560</v>
          </cell>
        </row>
        <row r="1612">
          <cell r="E1612" t="str">
            <v>200</v>
          </cell>
          <cell r="F1612">
            <v>150500</v>
          </cell>
          <cell r="G1612" t="str">
            <v>10040110075560200</v>
          </cell>
        </row>
        <row r="1613">
          <cell r="E1613" t="str">
            <v>240</v>
          </cell>
          <cell r="F1613">
            <v>150500</v>
          </cell>
          <cell r="G1613" t="str">
            <v>10040110075560240</v>
          </cell>
        </row>
        <row r="1614">
          <cell r="E1614" t="str">
            <v>244</v>
          </cell>
          <cell r="F1614">
            <v>150500</v>
          </cell>
          <cell r="G1614" t="str">
            <v>10040110075560244</v>
          </cell>
        </row>
        <row r="1615">
          <cell r="E1615" t="str">
            <v>300</v>
          </cell>
          <cell r="F1615">
            <v>1431900</v>
          </cell>
          <cell r="G1615" t="str">
            <v>10040110075560300</v>
          </cell>
        </row>
        <row r="1616">
          <cell r="E1616" t="str">
            <v>320</v>
          </cell>
          <cell r="F1616">
            <v>1431900</v>
          </cell>
          <cell r="G1616" t="str">
            <v>10040110075560320</v>
          </cell>
        </row>
        <row r="1617">
          <cell r="E1617" t="str">
            <v>321</v>
          </cell>
          <cell r="F1617">
            <v>1431900</v>
          </cell>
          <cell r="G1617" t="str">
            <v>10040110075560321</v>
          </cell>
        </row>
        <row r="1618">
          <cell r="E1618" t="str">
            <v/>
          </cell>
          <cell r="F1618">
            <v>2342397.4500000002</v>
          </cell>
          <cell r="G1618" t="str">
            <v>1100</v>
          </cell>
        </row>
        <row r="1619">
          <cell r="E1619" t="str">
            <v/>
          </cell>
          <cell r="F1619">
            <v>1898354.9</v>
          </cell>
          <cell r="G1619" t="str">
            <v>1101</v>
          </cell>
        </row>
        <row r="1620">
          <cell r="E1620" t="str">
            <v/>
          </cell>
          <cell r="F1620">
            <v>1898354.9</v>
          </cell>
          <cell r="G1620" t="str">
            <v>11010100000000</v>
          </cell>
        </row>
        <row r="1621">
          <cell r="E1621" t="str">
            <v/>
          </cell>
          <cell r="F1621">
            <v>1898354.9</v>
          </cell>
          <cell r="G1621" t="str">
            <v>11010110000000</v>
          </cell>
        </row>
        <row r="1622">
          <cell r="E1622" t="str">
            <v/>
          </cell>
          <cell r="F1622">
            <v>1898354.9</v>
          </cell>
          <cell r="G1622" t="str">
            <v>11010110040031</v>
          </cell>
        </row>
        <row r="1623">
          <cell r="E1623" t="str">
            <v>600</v>
          </cell>
          <cell r="F1623">
            <v>1898354.9</v>
          </cell>
          <cell r="G1623" t="str">
            <v>11010110040031600</v>
          </cell>
        </row>
        <row r="1624">
          <cell r="E1624" t="str">
            <v>610</v>
          </cell>
          <cell r="F1624">
            <v>1898354.9</v>
          </cell>
          <cell r="G1624" t="str">
            <v>11010110040031610</v>
          </cell>
        </row>
        <row r="1625">
          <cell r="E1625" t="str">
            <v>611</v>
          </cell>
          <cell r="F1625">
            <v>1898354.9</v>
          </cell>
          <cell r="G1625" t="str">
            <v>11010110040031611</v>
          </cell>
        </row>
        <row r="1626">
          <cell r="E1626" t="str">
            <v/>
          </cell>
          <cell r="F1626">
            <v>444042.55</v>
          </cell>
          <cell r="G1626" t="str">
            <v>1102</v>
          </cell>
        </row>
        <row r="1627">
          <cell r="E1627" t="str">
            <v/>
          </cell>
          <cell r="F1627">
            <v>444042.55</v>
          </cell>
          <cell r="G1627" t="str">
            <v>11020700000000</v>
          </cell>
        </row>
        <row r="1628">
          <cell r="E1628" t="str">
            <v/>
          </cell>
          <cell r="F1628">
            <v>444042.55</v>
          </cell>
          <cell r="G1628" t="str">
            <v>11020710000000</v>
          </cell>
        </row>
        <row r="1629">
          <cell r="E1629" t="str">
            <v/>
          </cell>
          <cell r="F1629">
            <v>444042.55</v>
          </cell>
          <cell r="G1629" t="str">
            <v>110207100S6500</v>
          </cell>
        </row>
        <row r="1630">
          <cell r="E1630" t="str">
            <v>600</v>
          </cell>
          <cell r="F1630">
            <v>444042.55</v>
          </cell>
          <cell r="G1630" t="str">
            <v>110207100S6500600</v>
          </cell>
        </row>
        <row r="1631">
          <cell r="E1631" t="str">
            <v>610</v>
          </cell>
          <cell r="F1631">
            <v>444042.55</v>
          </cell>
          <cell r="G1631" t="str">
            <v>110207100S6500610</v>
          </cell>
        </row>
        <row r="1632">
          <cell r="E1632" t="str">
            <v>612</v>
          </cell>
          <cell r="F1632">
            <v>444042.55</v>
          </cell>
          <cell r="G1632" t="str">
            <v>110207100S6500612</v>
          </cell>
        </row>
        <row r="1633">
          <cell r="E1633" t="str">
            <v/>
          </cell>
          <cell r="F1633">
            <v>32702716</v>
          </cell>
          <cell r="G1633" t="str">
            <v/>
          </cell>
        </row>
        <row r="1634">
          <cell r="E1634" t="str">
            <v/>
          </cell>
          <cell r="F1634">
            <v>32702716</v>
          </cell>
          <cell r="G1634" t="str">
            <v>0300</v>
          </cell>
        </row>
        <row r="1635">
          <cell r="E1635" t="str">
            <v/>
          </cell>
          <cell r="F1635">
            <v>32702716</v>
          </cell>
          <cell r="G1635" t="str">
            <v>0310</v>
          </cell>
        </row>
        <row r="1636">
          <cell r="E1636" t="str">
            <v/>
          </cell>
          <cell r="F1636">
            <v>32702716</v>
          </cell>
          <cell r="G1636" t="str">
            <v>03100400000000</v>
          </cell>
        </row>
        <row r="1637">
          <cell r="E1637" t="str">
            <v/>
          </cell>
          <cell r="F1637">
            <v>32702716</v>
          </cell>
          <cell r="G1637" t="str">
            <v>03100420000000</v>
          </cell>
        </row>
        <row r="1638">
          <cell r="E1638" t="str">
            <v/>
          </cell>
          <cell r="F1638">
            <v>819000</v>
          </cell>
          <cell r="G1638" t="str">
            <v>03100420027241</v>
          </cell>
        </row>
        <row r="1639">
          <cell r="E1639" t="str">
            <v>100</v>
          </cell>
          <cell r="F1639">
            <v>819000</v>
          </cell>
          <cell r="G1639" t="str">
            <v>03100420027241100</v>
          </cell>
        </row>
        <row r="1640">
          <cell r="E1640" t="str">
            <v>110</v>
          </cell>
          <cell r="F1640">
            <v>819000</v>
          </cell>
          <cell r="G1640" t="str">
            <v>03100420027241110</v>
          </cell>
        </row>
        <row r="1641">
          <cell r="E1641" t="str">
            <v>111</v>
          </cell>
          <cell r="F1641">
            <v>629032</v>
          </cell>
          <cell r="G1641" t="str">
            <v>03100420027241111</v>
          </cell>
        </row>
        <row r="1642">
          <cell r="E1642" t="str">
            <v>119</v>
          </cell>
          <cell r="F1642">
            <v>189968</v>
          </cell>
          <cell r="G1642" t="str">
            <v>03100420027241119</v>
          </cell>
        </row>
        <row r="1643">
          <cell r="E1643" t="str">
            <v/>
          </cell>
          <cell r="F1643">
            <v>114226</v>
          </cell>
          <cell r="G1643" t="str">
            <v>03100420027242</v>
          </cell>
        </row>
        <row r="1644">
          <cell r="E1644" t="str">
            <v>100</v>
          </cell>
          <cell r="F1644">
            <v>114226</v>
          </cell>
          <cell r="G1644" t="str">
            <v>03100420027242100</v>
          </cell>
        </row>
        <row r="1645">
          <cell r="E1645" t="str">
            <v>110</v>
          </cell>
          <cell r="F1645">
            <v>114226</v>
          </cell>
          <cell r="G1645" t="str">
            <v>03100420027242110</v>
          </cell>
        </row>
        <row r="1646">
          <cell r="E1646" t="str">
            <v>111</v>
          </cell>
          <cell r="F1646">
            <v>87731</v>
          </cell>
          <cell r="G1646" t="str">
            <v>03100420027242111</v>
          </cell>
        </row>
        <row r="1647">
          <cell r="E1647" t="str">
            <v>119</v>
          </cell>
          <cell r="F1647">
            <v>26495</v>
          </cell>
          <cell r="G1647" t="str">
            <v>03100420027242119</v>
          </cell>
        </row>
        <row r="1648">
          <cell r="E1648" t="str">
            <v/>
          </cell>
          <cell r="F1648">
            <v>25020674</v>
          </cell>
          <cell r="G1648" t="str">
            <v>03100420040010</v>
          </cell>
        </row>
        <row r="1649">
          <cell r="E1649" t="str">
            <v>100</v>
          </cell>
          <cell r="F1649">
            <v>22934927</v>
          </cell>
          <cell r="G1649" t="str">
            <v>03100420040010100</v>
          </cell>
        </row>
        <row r="1650">
          <cell r="E1650" t="str">
            <v>110</v>
          </cell>
          <cell r="F1650">
            <v>22934927</v>
          </cell>
          <cell r="G1650" t="str">
            <v>03100420040010110</v>
          </cell>
        </row>
        <row r="1651">
          <cell r="E1651" t="str">
            <v>111</v>
          </cell>
          <cell r="F1651">
            <v>17559568</v>
          </cell>
          <cell r="G1651" t="str">
            <v>03100420040010111</v>
          </cell>
        </row>
        <row r="1652">
          <cell r="E1652" t="str">
            <v>112</v>
          </cell>
          <cell r="F1652">
            <v>72135</v>
          </cell>
          <cell r="G1652" t="str">
            <v>03100420040010112</v>
          </cell>
        </row>
        <row r="1653">
          <cell r="E1653" t="str">
            <v>119</v>
          </cell>
          <cell r="F1653">
            <v>5303224</v>
          </cell>
          <cell r="G1653" t="str">
            <v>03100420040010119</v>
          </cell>
        </row>
        <row r="1654">
          <cell r="E1654" t="str">
            <v>200</v>
          </cell>
          <cell r="F1654">
            <v>2085747</v>
          </cell>
          <cell r="G1654" t="str">
            <v>03100420040010200</v>
          </cell>
        </row>
        <row r="1655">
          <cell r="E1655" t="str">
            <v>240</v>
          </cell>
          <cell r="F1655">
            <v>2085747</v>
          </cell>
          <cell r="G1655" t="str">
            <v>03100420040010240</v>
          </cell>
        </row>
        <row r="1656">
          <cell r="E1656" t="str">
            <v>244</v>
          </cell>
          <cell r="F1656">
            <v>2085747</v>
          </cell>
          <cell r="G1656" t="str">
            <v>03100420040010244</v>
          </cell>
        </row>
        <row r="1657">
          <cell r="E1657" t="str">
            <v/>
          </cell>
          <cell r="F1657">
            <v>3094000</v>
          </cell>
          <cell r="G1657" t="str">
            <v>03100420041010</v>
          </cell>
        </row>
        <row r="1658">
          <cell r="E1658" t="str">
            <v>100</v>
          </cell>
          <cell r="F1658">
            <v>3094000</v>
          </cell>
          <cell r="G1658" t="str">
            <v>03100420041010100</v>
          </cell>
        </row>
        <row r="1659">
          <cell r="E1659" t="str">
            <v>110</v>
          </cell>
          <cell r="F1659">
            <v>3094000</v>
          </cell>
          <cell r="G1659" t="str">
            <v>03100420041010110</v>
          </cell>
        </row>
        <row r="1660">
          <cell r="E1660" t="str">
            <v>111</v>
          </cell>
          <cell r="F1660">
            <v>2376345</v>
          </cell>
          <cell r="G1660" t="str">
            <v>03100420041010111</v>
          </cell>
        </row>
        <row r="1661">
          <cell r="E1661" t="str">
            <v>119</v>
          </cell>
          <cell r="F1661">
            <v>717655</v>
          </cell>
          <cell r="G1661" t="str">
            <v>03100420041010119</v>
          </cell>
        </row>
        <row r="1662">
          <cell r="E1662" t="str">
            <v/>
          </cell>
          <cell r="F1662">
            <v>200000</v>
          </cell>
          <cell r="G1662" t="str">
            <v>03100420047010</v>
          </cell>
        </row>
        <row r="1663">
          <cell r="E1663" t="str">
            <v>100</v>
          </cell>
          <cell r="F1663">
            <v>200000</v>
          </cell>
          <cell r="G1663" t="str">
            <v>03100420047010100</v>
          </cell>
        </row>
        <row r="1664">
          <cell r="E1664" t="str">
            <v>110</v>
          </cell>
          <cell r="F1664">
            <v>200000</v>
          </cell>
          <cell r="G1664" t="str">
            <v>03100420047010110</v>
          </cell>
        </row>
        <row r="1665">
          <cell r="E1665" t="str">
            <v>112</v>
          </cell>
          <cell r="F1665">
            <v>200000</v>
          </cell>
          <cell r="G1665" t="str">
            <v>03100420047010112</v>
          </cell>
        </row>
        <row r="1666">
          <cell r="E1666" t="str">
            <v/>
          </cell>
          <cell r="F1666">
            <v>2647493</v>
          </cell>
          <cell r="G1666" t="str">
            <v>0310042004Г010</v>
          </cell>
        </row>
        <row r="1667">
          <cell r="E1667" t="str">
            <v>200</v>
          </cell>
          <cell r="F1667">
            <v>2647493</v>
          </cell>
          <cell r="G1667" t="str">
            <v>0310042004Г010200</v>
          </cell>
        </row>
        <row r="1668">
          <cell r="E1668" t="str">
            <v>240</v>
          </cell>
          <cell r="F1668">
            <v>2647493</v>
          </cell>
          <cell r="G1668" t="str">
            <v>0310042004Г010240</v>
          </cell>
        </row>
        <row r="1669">
          <cell r="E1669" t="str">
            <v>244</v>
          </cell>
          <cell r="F1669">
            <v>11822</v>
          </cell>
          <cell r="G1669" t="str">
            <v>0310042004Г010244</v>
          </cell>
        </row>
        <row r="1670">
          <cell r="E1670" t="str">
            <v>247</v>
          </cell>
          <cell r="F1670">
            <v>2635671</v>
          </cell>
          <cell r="G1670" t="str">
            <v>0310042004Г010247</v>
          </cell>
        </row>
        <row r="1671">
          <cell r="E1671" t="str">
            <v/>
          </cell>
          <cell r="F1671">
            <v>43424</v>
          </cell>
          <cell r="G1671" t="str">
            <v>0310042004М010</v>
          </cell>
        </row>
        <row r="1672">
          <cell r="E1672" t="str">
            <v>200</v>
          </cell>
          <cell r="F1672">
            <v>43424</v>
          </cell>
          <cell r="G1672" t="str">
            <v>0310042004М010200</v>
          </cell>
        </row>
        <row r="1673">
          <cell r="E1673" t="str">
            <v>240</v>
          </cell>
          <cell r="F1673">
            <v>43424</v>
          </cell>
          <cell r="G1673" t="str">
            <v>0310042004М010240</v>
          </cell>
        </row>
        <row r="1674">
          <cell r="E1674" t="str">
            <v>244</v>
          </cell>
          <cell r="F1674">
            <v>43424</v>
          </cell>
          <cell r="G1674" t="str">
            <v>0310042004М010244</v>
          </cell>
        </row>
        <row r="1675">
          <cell r="E1675" t="str">
            <v/>
          </cell>
          <cell r="F1675">
            <v>116467</v>
          </cell>
          <cell r="G1675" t="str">
            <v>0310042004Ф010</v>
          </cell>
        </row>
        <row r="1676">
          <cell r="E1676" t="str">
            <v>200</v>
          </cell>
          <cell r="F1676">
            <v>116467</v>
          </cell>
          <cell r="G1676" t="str">
            <v>0310042004Ф010200</v>
          </cell>
        </row>
        <row r="1677">
          <cell r="E1677" t="str">
            <v>240</v>
          </cell>
          <cell r="F1677">
            <v>116467</v>
          </cell>
          <cell r="G1677" t="str">
            <v>0310042004Ф010240</v>
          </cell>
        </row>
        <row r="1678">
          <cell r="E1678" t="str">
            <v>244</v>
          </cell>
          <cell r="F1678">
            <v>116467</v>
          </cell>
          <cell r="G1678" t="str">
            <v>0310042004Ф010244</v>
          </cell>
        </row>
        <row r="1679">
          <cell r="E1679" t="str">
            <v/>
          </cell>
          <cell r="F1679">
            <v>647432</v>
          </cell>
          <cell r="G1679" t="str">
            <v>0310042004Э010</v>
          </cell>
        </row>
        <row r="1680">
          <cell r="E1680" t="str">
            <v>200</v>
          </cell>
          <cell r="F1680">
            <v>647432</v>
          </cell>
          <cell r="G1680" t="str">
            <v>0310042004Э010200</v>
          </cell>
        </row>
        <row r="1681">
          <cell r="E1681" t="str">
            <v>240</v>
          </cell>
          <cell r="F1681">
            <v>647432</v>
          </cell>
          <cell r="G1681" t="str">
            <v>0310042004Э010240</v>
          </cell>
        </row>
        <row r="1682">
          <cell r="E1682" t="str">
            <v>247</v>
          </cell>
          <cell r="F1682">
            <v>647432</v>
          </cell>
          <cell r="G1682" t="str">
            <v>0310042004Э010247</v>
          </cell>
        </row>
        <row r="1683">
          <cell r="E1683" t="str">
            <v/>
          </cell>
          <cell r="F1683">
            <v>236689278.78999999</v>
          </cell>
          <cell r="G1683" t="str">
            <v/>
          </cell>
        </row>
        <row r="1684">
          <cell r="E1684" t="str">
            <v/>
          </cell>
          <cell r="F1684">
            <v>24335745.449999999</v>
          </cell>
          <cell r="G1684" t="str">
            <v>0100</v>
          </cell>
        </row>
        <row r="1685">
          <cell r="E1685" t="str">
            <v/>
          </cell>
          <cell r="F1685">
            <v>22852600.960000001</v>
          </cell>
          <cell r="G1685" t="str">
            <v>0106</v>
          </cell>
        </row>
        <row r="1686">
          <cell r="E1686" t="str">
            <v/>
          </cell>
          <cell r="F1686">
            <v>22852600.960000001</v>
          </cell>
          <cell r="G1686" t="str">
            <v>01061100000000</v>
          </cell>
        </row>
        <row r="1687">
          <cell r="E1687" t="str">
            <v/>
          </cell>
          <cell r="F1687">
            <v>22852600.960000001</v>
          </cell>
          <cell r="G1687" t="str">
            <v>01061120000000</v>
          </cell>
        </row>
        <row r="1688">
          <cell r="E1688" t="str">
            <v/>
          </cell>
          <cell r="F1688">
            <v>94700</v>
          </cell>
          <cell r="G1688" t="str">
            <v>01061120027241</v>
          </cell>
        </row>
        <row r="1689">
          <cell r="E1689" t="str">
            <v>100</v>
          </cell>
          <cell r="F1689">
            <v>94700</v>
          </cell>
          <cell r="G1689" t="str">
            <v>01061120027241100</v>
          </cell>
        </row>
        <row r="1690">
          <cell r="E1690" t="str">
            <v>120</v>
          </cell>
          <cell r="F1690">
            <v>94700</v>
          </cell>
          <cell r="G1690" t="str">
            <v>01061120027241120</v>
          </cell>
        </row>
        <row r="1691">
          <cell r="E1691" t="str">
            <v>121</v>
          </cell>
          <cell r="F1691">
            <v>72734.25</v>
          </cell>
          <cell r="G1691" t="str">
            <v>01061120027241121</v>
          </cell>
        </row>
        <row r="1692">
          <cell r="E1692" t="str">
            <v>129</v>
          </cell>
          <cell r="F1692">
            <v>21965.75</v>
          </cell>
          <cell r="G1692" t="str">
            <v>01061120027241129</v>
          </cell>
        </row>
        <row r="1693">
          <cell r="E1693" t="str">
            <v/>
          </cell>
          <cell r="F1693">
            <v>460275</v>
          </cell>
          <cell r="G1693" t="str">
            <v>01061120027242</v>
          </cell>
        </row>
        <row r="1694">
          <cell r="E1694" t="str">
            <v>100</v>
          </cell>
          <cell r="F1694">
            <v>460275</v>
          </cell>
          <cell r="G1694" t="str">
            <v>01061120027242100</v>
          </cell>
        </row>
        <row r="1695">
          <cell r="E1695" t="str">
            <v>120</v>
          </cell>
          <cell r="F1695">
            <v>460275</v>
          </cell>
          <cell r="G1695" t="str">
            <v>01061120027242120</v>
          </cell>
        </row>
        <row r="1696">
          <cell r="E1696" t="str">
            <v>121</v>
          </cell>
          <cell r="F1696">
            <v>353513</v>
          </cell>
          <cell r="G1696" t="str">
            <v>01061120027242121</v>
          </cell>
        </row>
        <row r="1697">
          <cell r="E1697" t="str">
            <v>129</v>
          </cell>
          <cell r="F1697">
            <v>106762</v>
          </cell>
          <cell r="G1697" t="str">
            <v>01061120027242129</v>
          </cell>
        </row>
        <row r="1698">
          <cell r="E1698" t="str">
            <v/>
          </cell>
          <cell r="F1698">
            <v>17238966.879999999</v>
          </cell>
          <cell r="G1698" t="str">
            <v>01061120060000</v>
          </cell>
        </row>
        <row r="1699">
          <cell r="E1699" t="str">
            <v>100</v>
          </cell>
          <cell r="F1699">
            <v>15331862.359999999</v>
          </cell>
          <cell r="G1699" t="str">
            <v>01061120060000100</v>
          </cell>
        </row>
        <row r="1700">
          <cell r="E1700" t="str">
            <v>120</v>
          </cell>
          <cell r="F1700">
            <v>15331862.359999999</v>
          </cell>
          <cell r="G1700" t="str">
            <v>01061120060000120</v>
          </cell>
        </row>
        <row r="1701">
          <cell r="E1701" t="str">
            <v>121</v>
          </cell>
          <cell r="F1701">
            <v>11724566.359999999</v>
          </cell>
          <cell r="G1701" t="str">
            <v>01061120060000121</v>
          </cell>
        </row>
        <row r="1702">
          <cell r="E1702" t="str">
            <v>122</v>
          </cell>
          <cell r="F1702">
            <v>65700</v>
          </cell>
          <cell r="G1702" t="str">
            <v>01061120060000122</v>
          </cell>
        </row>
        <row r="1703">
          <cell r="E1703" t="str">
            <v>129</v>
          </cell>
          <cell r="F1703">
            <v>3541596</v>
          </cell>
          <cell r="G1703" t="str">
            <v>01061120060000129</v>
          </cell>
        </row>
        <row r="1704">
          <cell r="E1704" t="str">
            <v>200</v>
          </cell>
          <cell r="F1704">
            <v>1884473</v>
          </cell>
          <cell r="G1704" t="str">
            <v>01061120060000200</v>
          </cell>
        </row>
        <row r="1705">
          <cell r="E1705" t="str">
            <v>240</v>
          </cell>
          <cell r="F1705">
            <v>1884473</v>
          </cell>
          <cell r="G1705" t="str">
            <v>01061120060000240</v>
          </cell>
        </row>
        <row r="1706">
          <cell r="E1706" t="str">
            <v>244</v>
          </cell>
          <cell r="F1706">
            <v>1884473</v>
          </cell>
          <cell r="G1706" t="str">
            <v>01061120060000244</v>
          </cell>
        </row>
        <row r="1707">
          <cell r="E1707" t="str">
            <v>300</v>
          </cell>
          <cell r="F1707">
            <v>10131.52</v>
          </cell>
          <cell r="G1707" t="str">
            <v>01061120060000300</v>
          </cell>
        </row>
        <row r="1708">
          <cell r="E1708" t="str">
            <v>320</v>
          </cell>
          <cell r="F1708">
            <v>10131.52</v>
          </cell>
          <cell r="G1708" t="str">
            <v>01061120060000320</v>
          </cell>
        </row>
        <row r="1709">
          <cell r="E1709" t="str">
            <v>321</v>
          </cell>
          <cell r="F1709">
            <v>10131.52</v>
          </cell>
          <cell r="G1709" t="str">
            <v>01061120060000321</v>
          </cell>
        </row>
        <row r="1710">
          <cell r="E1710" t="str">
            <v>800</v>
          </cell>
          <cell r="F1710">
            <v>12500</v>
          </cell>
          <cell r="G1710" t="str">
            <v>01061120060000800</v>
          </cell>
        </row>
        <row r="1711">
          <cell r="E1711" t="str">
            <v>850</v>
          </cell>
          <cell r="F1711">
            <v>12500</v>
          </cell>
          <cell r="G1711" t="str">
            <v>01061120060000850</v>
          </cell>
        </row>
        <row r="1712">
          <cell r="E1712" t="str">
            <v>853</v>
          </cell>
          <cell r="F1712">
            <v>12500</v>
          </cell>
          <cell r="G1712" t="str">
            <v>01061120060000853</v>
          </cell>
        </row>
        <row r="1713">
          <cell r="E1713" t="str">
            <v/>
          </cell>
          <cell r="F1713">
            <v>1204000</v>
          </cell>
          <cell r="G1713" t="str">
            <v>01061120061000</v>
          </cell>
        </row>
        <row r="1714">
          <cell r="E1714" t="str">
            <v>100</v>
          </cell>
          <cell r="F1714">
            <v>1204000</v>
          </cell>
          <cell r="G1714" t="str">
            <v>01061120061000100</v>
          </cell>
        </row>
        <row r="1715">
          <cell r="E1715" t="str">
            <v>120</v>
          </cell>
          <cell r="F1715">
            <v>1204000</v>
          </cell>
          <cell r="G1715" t="str">
            <v>01061120061000120</v>
          </cell>
        </row>
        <row r="1716">
          <cell r="E1716" t="str">
            <v>121</v>
          </cell>
          <cell r="F1716">
            <v>924732.19</v>
          </cell>
          <cell r="G1716" t="str">
            <v>01061120061000121</v>
          </cell>
        </row>
        <row r="1717">
          <cell r="E1717" t="str">
            <v>129</v>
          </cell>
          <cell r="F1717">
            <v>279267.81</v>
          </cell>
          <cell r="G1717" t="str">
            <v>01061120061000129</v>
          </cell>
        </row>
        <row r="1718">
          <cell r="E1718" t="str">
            <v/>
          </cell>
          <cell r="F1718">
            <v>232922.86</v>
          </cell>
          <cell r="G1718" t="str">
            <v>01061120067000</v>
          </cell>
        </row>
        <row r="1719">
          <cell r="E1719" t="str">
            <v>100</v>
          </cell>
          <cell r="F1719">
            <v>232922.86</v>
          </cell>
          <cell r="G1719" t="str">
            <v>01061120067000100</v>
          </cell>
        </row>
        <row r="1720">
          <cell r="E1720" t="str">
            <v>120</v>
          </cell>
          <cell r="F1720">
            <v>232922.86</v>
          </cell>
          <cell r="G1720" t="str">
            <v>01061120067000120</v>
          </cell>
        </row>
        <row r="1721">
          <cell r="E1721" t="str">
            <v>122</v>
          </cell>
          <cell r="F1721">
            <v>232922.86</v>
          </cell>
          <cell r="G1721" t="str">
            <v>01061120067000122</v>
          </cell>
        </row>
        <row r="1722">
          <cell r="E1722" t="str">
            <v/>
          </cell>
          <cell r="F1722">
            <v>1750057.64</v>
          </cell>
          <cell r="G1722" t="str">
            <v>0106112006Б000</v>
          </cell>
        </row>
        <row r="1723">
          <cell r="E1723" t="str">
            <v>100</v>
          </cell>
          <cell r="F1723">
            <v>1750057.64</v>
          </cell>
          <cell r="G1723" t="str">
            <v>0106112006Б000100</v>
          </cell>
        </row>
        <row r="1724">
          <cell r="E1724" t="str">
            <v>120</v>
          </cell>
          <cell r="F1724">
            <v>1750057.64</v>
          </cell>
          <cell r="G1724" t="str">
            <v>0106112006Б000120</v>
          </cell>
        </row>
        <row r="1725">
          <cell r="E1725" t="str">
            <v>121</v>
          </cell>
          <cell r="F1725">
            <v>1344727.64</v>
          </cell>
          <cell r="G1725" t="str">
            <v>0106112006Б000121</v>
          </cell>
        </row>
        <row r="1726">
          <cell r="E1726" t="str">
            <v>129</v>
          </cell>
          <cell r="F1726">
            <v>405330</v>
          </cell>
          <cell r="G1726" t="str">
            <v>0106112006Б000129</v>
          </cell>
        </row>
        <row r="1727">
          <cell r="E1727" t="str">
            <v/>
          </cell>
          <cell r="F1727">
            <v>801994.62</v>
          </cell>
          <cell r="G1727" t="str">
            <v>0106112006Г000</v>
          </cell>
        </row>
        <row r="1728">
          <cell r="E1728" t="str">
            <v>200</v>
          </cell>
          <cell r="F1728">
            <v>801994.62</v>
          </cell>
          <cell r="G1728" t="str">
            <v>0106112006Г000200</v>
          </cell>
        </row>
        <row r="1729">
          <cell r="E1729" t="str">
            <v>240</v>
          </cell>
          <cell r="F1729">
            <v>801994.62</v>
          </cell>
          <cell r="G1729" t="str">
            <v>0106112006Г000240</v>
          </cell>
        </row>
        <row r="1730">
          <cell r="E1730" t="str">
            <v>244</v>
          </cell>
          <cell r="F1730">
            <v>16401</v>
          </cell>
          <cell r="G1730" t="str">
            <v>0106112006Г000244</v>
          </cell>
        </row>
        <row r="1731">
          <cell r="E1731" t="str">
            <v>247</v>
          </cell>
          <cell r="F1731">
            <v>785593.62</v>
          </cell>
          <cell r="G1731" t="str">
            <v>0106112006Г000247</v>
          </cell>
        </row>
        <row r="1732">
          <cell r="E1732" t="str">
            <v/>
          </cell>
          <cell r="F1732">
            <v>27823</v>
          </cell>
          <cell r="G1732" t="str">
            <v>0106112006М000</v>
          </cell>
        </row>
        <row r="1733">
          <cell r="E1733" t="str">
            <v>200</v>
          </cell>
          <cell r="F1733">
            <v>27823</v>
          </cell>
          <cell r="G1733" t="str">
            <v>0106112006М000200</v>
          </cell>
        </row>
        <row r="1734">
          <cell r="E1734" t="str">
            <v>240</v>
          </cell>
          <cell r="F1734">
            <v>27823</v>
          </cell>
          <cell r="G1734" t="str">
            <v>0106112006М000240</v>
          </cell>
        </row>
        <row r="1735">
          <cell r="E1735" t="str">
            <v>244</v>
          </cell>
          <cell r="F1735">
            <v>27823</v>
          </cell>
          <cell r="G1735" t="str">
            <v>0106112006М000244</v>
          </cell>
        </row>
        <row r="1736">
          <cell r="E1736" t="str">
            <v/>
          </cell>
          <cell r="F1736">
            <v>233000</v>
          </cell>
          <cell r="G1736" t="str">
            <v>0106112006Э000</v>
          </cell>
        </row>
        <row r="1737">
          <cell r="E1737" t="str">
            <v>200</v>
          </cell>
          <cell r="F1737">
            <v>233000</v>
          </cell>
          <cell r="G1737" t="str">
            <v>0106112006Э000200</v>
          </cell>
        </row>
        <row r="1738">
          <cell r="E1738" t="str">
            <v>240</v>
          </cell>
          <cell r="F1738">
            <v>233000</v>
          </cell>
          <cell r="G1738" t="str">
            <v>0106112006Э000240</v>
          </cell>
        </row>
        <row r="1739">
          <cell r="E1739" t="str">
            <v>247</v>
          </cell>
          <cell r="F1739">
            <v>233000</v>
          </cell>
          <cell r="G1739" t="str">
            <v>0106112006Э000247</v>
          </cell>
        </row>
        <row r="1740">
          <cell r="E1740" t="str">
            <v/>
          </cell>
          <cell r="F1740">
            <v>762364</v>
          </cell>
          <cell r="G1740" t="str">
            <v>010611200Ч0060</v>
          </cell>
        </row>
        <row r="1741">
          <cell r="E1741" t="str">
            <v>100</v>
          </cell>
          <cell r="F1741">
            <v>762364</v>
          </cell>
          <cell r="G1741" t="str">
            <v>010611200Ч0060100</v>
          </cell>
        </row>
        <row r="1742">
          <cell r="E1742" t="str">
            <v>120</v>
          </cell>
          <cell r="F1742">
            <v>762364</v>
          </cell>
          <cell r="G1742" t="str">
            <v>010611200Ч0060120</v>
          </cell>
        </row>
        <row r="1743">
          <cell r="E1743" t="str">
            <v>121</v>
          </cell>
          <cell r="F1743">
            <v>585533</v>
          </cell>
          <cell r="G1743" t="str">
            <v>010611200Ч0060121</v>
          </cell>
        </row>
        <row r="1744">
          <cell r="E1744" t="str">
            <v>129</v>
          </cell>
          <cell r="F1744">
            <v>176831</v>
          </cell>
          <cell r="G1744" t="str">
            <v>010611200Ч0060129</v>
          </cell>
        </row>
        <row r="1745">
          <cell r="E1745" t="str">
            <v/>
          </cell>
          <cell r="F1745">
            <v>25000</v>
          </cell>
          <cell r="G1745" t="str">
            <v>010611200Ч0070</v>
          </cell>
        </row>
        <row r="1746">
          <cell r="E1746" t="str">
            <v>200</v>
          </cell>
          <cell r="F1746">
            <v>25000</v>
          </cell>
          <cell r="G1746" t="str">
            <v>010611200Ч0070200</v>
          </cell>
        </row>
        <row r="1747">
          <cell r="E1747" t="str">
            <v>240</v>
          </cell>
          <cell r="F1747">
            <v>25000</v>
          </cell>
          <cell r="G1747" t="str">
            <v>010611200Ч0070240</v>
          </cell>
        </row>
        <row r="1748">
          <cell r="E1748" t="str">
            <v>244</v>
          </cell>
          <cell r="F1748">
            <v>25000</v>
          </cell>
          <cell r="G1748" t="str">
            <v>010611200Ч0070244</v>
          </cell>
        </row>
        <row r="1749">
          <cell r="E1749" t="str">
            <v/>
          </cell>
          <cell r="F1749">
            <v>21496.959999999999</v>
          </cell>
          <cell r="G1749" t="str">
            <v>010611200Ч7060</v>
          </cell>
        </row>
        <row r="1750">
          <cell r="E1750" t="str">
            <v>100</v>
          </cell>
          <cell r="F1750">
            <v>21496.959999999999</v>
          </cell>
          <cell r="G1750" t="str">
            <v>010611200Ч7060100</v>
          </cell>
        </row>
        <row r="1751">
          <cell r="E1751" t="str">
            <v>120</v>
          </cell>
          <cell r="F1751">
            <v>21496.959999999999</v>
          </cell>
          <cell r="G1751" t="str">
            <v>010611200Ч7060120</v>
          </cell>
        </row>
        <row r="1752">
          <cell r="E1752" t="str">
            <v>122</v>
          </cell>
          <cell r="F1752">
            <v>21496.959999999999</v>
          </cell>
          <cell r="G1752" t="str">
            <v>010611200Ч7060122</v>
          </cell>
        </row>
        <row r="1753">
          <cell r="E1753" t="str">
            <v/>
          </cell>
          <cell r="F1753">
            <v>1000000</v>
          </cell>
          <cell r="G1753" t="str">
            <v>0111</v>
          </cell>
        </row>
        <row r="1754">
          <cell r="E1754" t="str">
            <v/>
          </cell>
          <cell r="F1754">
            <v>1000000</v>
          </cell>
          <cell r="G1754" t="str">
            <v>01119000000000</v>
          </cell>
        </row>
        <row r="1755">
          <cell r="E1755" t="str">
            <v/>
          </cell>
          <cell r="F1755">
            <v>1000000</v>
          </cell>
          <cell r="G1755" t="str">
            <v>01119010000000</v>
          </cell>
        </row>
        <row r="1756">
          <cell r="E1756" t="str">
            <v/>
          </cell>
          <cell r="F1756">
            <v>1000000</v>
          </cell>
          <cell r="G1756" t="str">
            <v>01119010080000</v>
          </cell>
        </row>
        <row r="1757">
          <cell r="E1757" t="str">
            <v>800</v>
          </cell>
          <cell r="F1757">
            <v>1000000</v>
          </cell>
          <cell r="G1757" t="str">
            <v>01119010080000800</v>
          </cell>
        </row>
        <row r="1758">
          <cell r="E1758" t="str">
            <v>870</v>
          </cell>
          <cell r="F1758">
            <v>1000000</v>
          </cell>
          <cell r="G1758" t="str">
            <v>01119010080000870</v>
          </cell>
        </row>
        <row r="1759">
          <cell r="E1759" t="str">
            <v/>
          </cell>
          <cell r="F1759">
            <v>483144.49</v>
          </cell>
          <cell r="G1759" t="str">
            <v>0113</v>
          </cell>
        </row>
        <row r="1760">
          <cell r="E1760" t="str">
            <v/>
          </cell>
          <cell r="F1760">
            <v>330300</v>
          </cell>
          <cell r="G1760" t="str">
            <v>01131100000000</v>
          </cell>
        </row>
        <row r="1761">
          <cell r="E1761" t="str">
            <v/>
          </cell>
          <cell r="F1761">
            <v>330300</v>
          </cell>
          <cell r="G1761" t="str">
            <v>01131110000000</v>
          </cell>
        </row>
        <row r="1762">
          <cell r="E1762" t="str">
            <v/>
          </cell>
          <cell r="F1762">
            <v>330300</v>
          </cell>
          <cell r="G1762" t="str">
            <v>01131110075140</v>
          </cell>
        </row>
        <row r="1763">
          <cell r="E1763" t="str">
            <v>500</v>
          </cell>
          <cell r="F1763">
            <v>330300</v>
          </cell>
          <cell r="G1763" t="str">
            <v>01131110075140500</v>
          </cell>
        </row>
        <row r="1764">
          <cell r="E1764" t="str">
            <v>530</v>
          </cell>
          <cell r="F1764">
            <v>330300</v>
          </cell>
          <cell r="G1764" t="str">
            <v>01131110075140530</v>
          </cell>
        </row>
        <row r="1765">
          <cell r="E1765" t="str">
            <v/>
          </cell>
          <cell r="F1765">
            <v>152844.49</v>
          </cell>
          <cell r="G1765" t="str">
            <v>01139000000000</v>
          </cell>
        </row>
        <row r="1766">
          <cell r="E1766" t="str">
            <v/>
          </cell>
          <cell r="F1766">
            <v>152844.49</v>
          </cell>
          <cell r="G1766" t="str">
            <v>01139090000000</v>
          </cell>
        </row>
        <row r="1767">
          <cell r="E1767" t="str">
            <v/>
          </cell>
          <cell r="F1767">
            <v>152844.49</v>
          </cell>
          <cell r="G1767" t="str">
            <v>01139090080000</v>
          </cell>
        </row>
        <row r="1768">
          <cell r="E1768" t="str">
            <v>800</v>
          </cell>
          <cell r="F1768">
            <v>152844.49</v>
          </cell>
          <cell r="G1768" t="str">
            <v>01139090080000800</v>
          </cell>
        </row>
        <row r="1769">
          <cell r="E1769" t="str">
            <v>830</v>
          </cell>
          <cell r="F1769">
            <v>100000</v>
          </cell>
          <cell r="G1769" t="str">
            <v>01139090080000830</v>
          </cell>
        </row>
        <row r="1770">
          <cell r="E1770" t="str">
            <v>831</v>
          </cell>
          <cell r="F1770">
            <v>100000</v>
          </cell>
          <cell r="G1770" t="str">
            <v>01139090080000831</v>
          </cell>
        </row>
        <row r="1771">
          <cell r="E1771" t="str">
            <v>870</v>
          </cell>
          <cell r="F1771">
            <v>52844.49</v>
          </cell>
          <cell r="G1771" t="str">
            <v>01139090080000870</v>
          </cell>
        </row>
        <row r="1772">
          <cell r="E1772" t="str">
            <v/>
          </cell>
          <cell r="F1772">
            <v>6288000</v>
          </cell>
          <cell r="G1772" t="str">
            <v>0200</v>
          </cell>
        </row>
        <row r="1773">
          <cell r="E1773" t="str">
            <v/>
          </cell>
          <cell r="F1773">
            <v>6288000</v>
          </cell>
          <cell r="G1773" t="str">
            <v>0203</v>
          </cell>
        </row>
        <row r="1774">
          <cell r="E1774" t="str">
            <v/>
          </cell>
          <cell r="F1774">
            <v>6288000</v>
          </cell>
          <cell r="G1774" t="str">
            <v>02031100000000</v>
          </cell>
        </row>
        <row r="1775">
          <cell r="E1775" t="str">
            <v/>
          </cell>
          <cell r="F1775">
            <v>6288000</v>
          </cell>
          <cell r="G1775" t="str">
            <v>02031110000000</v>
          </cell>
        </row>
        <row r="1776">
          <cell r="E1776" t="str">
            <v/>
          </cell>
          <cell r="F1776">
            <v>6288000</v>
          </cell>
          <cell r="G1776" t="str">
            <v>02031110051180</v>
          </cell>
        </row>
        <row r="1777">
          <cell r="E1777" t="str">
            <v>500</v>
          </cell>
          <cell r="F1777">
            <v>6288000</v>
          </cell>
        </row>
        <row r="1778">
          <cell r="E1778" t="str">
            <v>530</v>
          </cell>
          <cell r="F1778">
            <v>6288000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/>
          </cell>
          <cell r="F1780">
            <v>9149400</v>
          </cell>
        </row>
        <row r="1781">
          <cell r="E1781" t="str">
            <v/>
          </cell>
          <cell r="F1781">
            <v>9149400</v>
          </cell>
        </row>
        <row r="1782">
          <cell r="E1782" t="str">
            <v/>
          </cell>
          <cell r="F1782">
            <v>9149400</v>
          </cell>
        </row>
        <row r="1783">
          <cell r="E1783" t="str">
            <v/>
          </cell>
          <cell r="F1783">
            <v>9149400</v>
          </cell>
        </row>
        <row r="1784">
          <cell r="E1784" t="str">
            <v>500</v>
          </cell>
          <cell r="F1784">
            <v>9149400</v>
          </cell>
        </row>
        <row r="1785">
          <cell r="E1785" t="str">
            <v>540</v>
          </cell>
          <cell r="F1785">
            <v>9149400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/>
          </cell>
          <cell r="F1787">
            <v>15757500</v>
          </cell>
        </row>
        <row r="1788">
          <cell r="E1788" t="str">
            <v/>
          </cell>
          <cell r="F1788">
            <v>15757500</v>
          </cell>
        </row>
        <row r="1789">
          <cell r="E1789" t="str">
            <v/>
          </cell>
          <cell r="F1789">
            <v>15757500</v>
          </cell>
        </row>
        <row r="1790">
          <cell r="E1790" t="str">
            <v/>
          </cell>
          <cell r="F1790">
            <v>15757500</v>
          </cell>
        </row>
        <row r="1791">
          <cell r="E1791" t="str">
            <v>500</v>
          </cell>
          <cell r="F1791">
            <v>15757500</v>
          </cell>
        </row>
        <row r="1792">
          <cell r="E1792" t="str">
            <v>540</v>
          </cell>
          <cell r="F1792">
            <v>15757500</v>
          </cell>
        </row>
        <row r="1793">
          <cell r="E1793" t="str">
            <v/>
          </cell>
          <cell r="F1793">
            <v>5470910</v>
          </cell>
        </row>
        <row r="1794">
          <cell r="E1794" t="str">
            <v/>
          </cell>
          <cell r="F1794">
            <v>5470910</v>
          </cell>
        </row>
        <row r="1795">
          <cell r="E1795" t="str">
            <v/>
          </cell>
          <cell r="F1795">
            <v>5470910</v>
          </cell>
        </row>
        <row r="1796">
          <cell r="E1796" t="str">
            <v/>
          </cell>
          <cell r="F1796">
            <v>5470910</v>
          </cell>
        </row>
        <row r="1797">
          <cell r="E1797" t="str">
            <v/>
          </cell>
          <cell r="F1797">
            <v>485600</v>
          </cell>
        </row>
        <row r="1798">
          <cell r="E1798" t="str">
            <v>500</v>
          </cell>
          <cell r="F1798">
            <v>485600</v>
          </cell>
        </row>
        <row r="1799">
          <cell r="E1799" t="str">
            <v>540</v>
          </cell>
          <cell r="F1799">
            <v>485600</v>
          </cell>
        </row>
        <row r="1800">
          <cell r="E1800" t="str">
            <v/>
          </cell>
          <cell r="F1800">
            <v>4745310</v>
          </cell>
        </row>
        <row r="1801">
          <cell r="E1801" t="str">
            <v>500</v>
          </cell>
          <cell r="F1801">
            <v>4745310</v>
          </cell>
        </row>
        <row r="1802">
          <cell r="E1802" t="str">
            <v>540</v>
          </cell>
          <cell r="F1802">
            <v>4745310</v>
          </cell>
        </row>
        <row r="1803">
          <cell r="E1803" t="str">
            <v/>
          </cell>
          <cell r="F1803">
            <v>240000</v>
          </cell>
        </row>
        <row r="1804">
          <cell r="E1804" t="str">
            <v>500</v>
          </cell>
          <cell r="F1804">
            <v>240000</v>
          </cell>
        </row>
        <row r="1805">
          <cell r="E1805" t="str">
            <v>540</v>
          </cell>
          <cell r="F1805">
            <v>240000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/>
          </cell>
          <cell r="F1807">
            <v>2578250</v>
          </cell>
        </row>
        <row r="1808">
          <cell r="E1808" t="str">
            <v/>
          </cell>
          <cell r="F1808">
            <v>2578250</v>
          </cell>
        </row>
        <row r="1809">
          <cell r="E1809" t="str">
            <v/>
          </cell>
          <cell r="F1809">
            <v>2578250</v>
          </cell>
        </row>
        <row r="1810">
          <cell r="E1810" t="str">
            <v/>
          </cell>
          <cell r="F1810">
            <v>2578250</v>
          </cell>
        </row>
        <row r="1811">
          <cell r="E1811" t="str">
            <v>500</v>
          </cell>
          <cell r="F1811">
            <v>2578250</v>
          </cell>
        </row>
        <row r="1812">
          <cell r="E1812" t="str">
            <v>540</v>
          </cell>
          <cell r="F1812">
            <v>2578250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/>
          </cell>
          <cell r="F1814">
            <v>58308.34</v>
          </cell>
        </row>
        <row r="1815">
          <cell r="E1815" t="str">
            <v/>
          </cell>
          <cell r="F1815">
            <v>58308.34</v>
          </cell>
        </row>
        <row r="1816">
          <cell r="E1816" t="str">
            <v/>
          </cell>
          <cell r="F1816">
            <v>58308.34</v>
          </cell>
        </row>
        <row r="1817">
          <cell r="E1817" t="str">
            <v/>
          </cell>
          <cell r="F1817">
            <v>58308.34</v>
          </cell>
        </row>
        <row r="1818">
          <cell r="E1818" t="str">
            <v>500</v>
          </cell>
          <cell r="F1818">
            <v>58308.34</v>
          </cell>
        </row>
        <row r="1819">
          <cell r="E1819" t="str">
            <v>540</v>
          </cell>
          <cell r="F1819">
            <v>58308.34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/>
          </cell>
          <cell r="F1821">
            <v>216800</v>
          </cell>
        </row>
        <row r="1822">
          <cell r="E1822" t="str">
            <v/>
          </cell>
          <cell r="F1822">
            <v>216800</v>
          </cell>
        </row>
        <row r="1823">
          <cell r="E1823" t="str">
            <v/>
          </cell>
          <cell r="F1823">
            <v>216800</v>
          </cell>
        </row>
        <row r="1824">
          <cell r="E1824" t="str">
            <v/>
          </cell>
          <cell r="F1824">
            <v>216800</v>
          </cell>
        </row>
        <row r="1825">
          <cell r="E1825" t="str">
            <v>500</v>
          </cell>
          <cell r="F1825">
            <v>216800</v>
          </cell>
        </row>
        <row r="1826">
          <cell r="E1826" t="str">
            <v>540</v>
          </cell>
          <cell r="F1826">
            <v>216800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/>
          </cell>
          <cell r="F1828">
            <v>5802</v>
          </cell>
        </row>
        <row r="1829">
          <cell r="E1829" t="str">
            <v/>
          </cell>
          <cell r="F1829">
            <v>5802</v>
          </cell>
        </row>
        <row r="1830">
          <cell r="E1830" t="str">
            <v/>
          </cell>
          <cell r="F1830">
            <v>5802</v>
          </cell>
        </row>
        <row r="1831">
          <cell r="E1831" t="str">
            <v/>
          </cell>
          <cell r="F1831">
            <v>5802</v>
          </cell>
        </row>
        <row r="1832">
          <cell r="E1832" t="str">
            <v>700</v>
          </cell>
          <cell r="F1832">
            <v>5802</v>
          </cell>
        </row>
        <row r="1833">
          <cell r="E1833" t="str">
            <v>730</v>
          </cell>
          <cell r="F1833">
            <v>5802</v>
          </cell>
        </row>
        <row r="1834">
          <cell r="E1834" t="str">
            <v/>
          </cell>
          <cell r="F1834">
            <v>172828563</v>
          </cell>
        </row>
        <row r="1835">
          <cell r="E1835" t="str">
            <v/>
          </cell>
          <cell r="F1835">
            <v>107420200</v>
          </cell>
        </row>
        <row r="1836">
          <cell r="E1836" t="str">
            <v/>
          </cell>
          <cell r="F1836">
            <v>107420200</v>
          </cell>
        </row>
        <row r="1837">
          <cell r="E1837" t="str">
            <v/>
          </cell>
          <cell r="F1837">
            <v>107420200</v>
          </cell>
        </row>
        <row r="1838">
          <cell r="E1838" t="str">
            <v/>
          </cell>
          <cell r="F1838">
            <v>59995900</v>
          </cell>
        </row>
        <row r="1839">
          <cell r="E1839" t="str">
            <v>500</v>
          </cell>
          <cell r="F1839">
            <v>59995900</v>
          </cell>
        </row>
        <row r="1840">
          <cell r="E1840" t="str">
            <v>510</v>
          </cell>
          <cell r="F1840">
            <v>59995900</v>
          </cell>
        </row>
        <row r="1841">
          <cell r="E1841" t="str">
            <v>511</v>
          </cell>
          <cell r="F1841">
            <v>59995900</v>
          </cell>
        </row>
        <row r="1842">
          <cell r="E1842" t="str">
            <v/>
          </cell>
          <cell r="F1842">
            <v>47424300</v>
          </cell>
        </row>
        <row r="1843">
          <cell r="E1843" t="str">
            <v>500</v>
          </cell>
          <cell r="F1843">
            <v>47424300</v>
          </cell>
        </row>
        <row r="1844">
          <cell r="E1844" t="str">
            <v>510</v>
          </cell>
          <cell r="F1844">
            <v>47424300</v>
          </cell>
        </row>
        <row r="1845">
          <cell r="E1845" t="str">
            <v>511</v>
          </cell>
          <cell r="F1845">
            <v>47424300</v>
          </cell>
        </row>
        <row r="1846">
          <cell r="E1846" t="str">
            <v/>
          </cell>
          <cell r="F1846">
            <v>65408363</v>
          </cell>
        </row>
        <row r="1847">
          <cell r="E1847" t="str">
            <v/>
          </cell>
          <cell r="F1847">
            <v>65408363</v>
          </cell>
        </row>
        <row r="1848">
          <cell r="E1848" t="str">
            <v/>
          </cell>
          <cell r="F1848">
            <v>65408363</v>
          </cell>
        </row>
        <row r="1849">
          <cell r="E1849" t="str">
            <v/>
          </cell>
          <cell r="F1849">
            <v>8468211</v>
          </cell>
        </row>
        <row r="1850">
          <cell r="E1850" t="str">
            <v>500</v>
          </cell>
          <cell r="F1850">
            <v>8468211</v>
          </cell>
        </row>
        <row r="1851">
          <cell r="E1851" t="str">
            <v>540</v>
          </cell>
          <cell r="F1851">
            <v>8468211</v>
          </cell>
        </row>
        <row r="1852">
          <cell r="E1852" t="str">
            <v/>
          </cell>
          <cell r="F1852">
            <v>1243290</v>
          </cell>
        </row>
        <row r="1853">
          <cell r="E1853" t="str">
            <v>500</v>
          </cell>
          <cell r="F1853">
            <v>1243290</v>
          </cell>
        </row>
        <row r="1854">
          <cell r="E1854" t="str">
            <v>540</v>
          </cell>
          <cell r="F1854">
            <v>1243290</v>
          </cell>
        </row>
        <row r="1855">
          <cell r="E1855" t="str">
            <v/>
          </cell>
          <cell r="F1855">
            <v>43941500</v>
          </cell>
        </row>
        <row r="1856">
          <cell r="E1856" t="str">
            <v>500</v>
          </cell>
          <cell r="F1856">
            <v>43941500</v>
          </cell>
        </row>
        <row r="1857">
          <cell r="E1857" t="str">
            <v>540</v>
          </cell>
          <cell r="F1857">
            <v>43941500</v>
          </cell>
        </row>
        <row r="1858">
          <cell r="E1858" t="str">
            <v/>
          </cell>
          <cell r="F1858">
            <v>11755362</v>
          </cell>
        </row>
        <row r="1859">
          <cell r="E1859" t="str">
            <v>500</v>
          </cell>
          <cell r="F1859">
            <v>11755362</v>
          </cell>
        </row>
        <row r="1860">
          <cell r="E1860" t="str">
            <v>540</v>
          </cell>
          <cell r="F1860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30.10.2023</v>
          </cell>
        </row>
        <row r="6">
          <cell r="B6" t="str">
            <v>43/1-352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3"/>
  <sheetViews>
    <sheetView tabSelected="1" workbookViewId="0">
      <selection activeCell="E1" sqref="E1:J1048576"/>
    </sheetView>
  </sheetViews>
  <sheetFormatPr defaultRowHeight="12.75"/>
  <cols>
    <col min="1" max="1" width="47.85546875" style="1" customWidth="1"/>
    <col min="2" max="2" width="15.5703125" style="1" customWidth="1"/>
    <col min="3" max="3" width="18.28515625" style="1" customWidth="1"/>
    <col min="4" max="4" width="14.85546875" style="1" customWidth="1"/>
    <col min="5" max="16384" width="9.140625" style="1"/>
  </cols>
  <sheetData>
    <row r="1" spans="1:4" ht="48.75" customHeight="1">
      <c r="A1" s="20" t="str">
        <f>"Приложение №"&amp;Н2ффп&amp;" к решению
Богучанского районного Совета депутатов
от "&amp;Р2дата&amp;" года №"&amp;Р2номер</f>
        <v>Приложение №7 к решению
Богучанского районного Совета депутатов
от 30.10.2023 года №43/1-352</v>
      </c>
      <c r="B1" s="20"/>
      <c r="C1" s="20"/>
      <c r="D1" s="20"/>
    </row>
    <row r="2" spans="1:4" ht="40.5" customHeight="1">
      <c r="A2" s="20" t="str">
        <f>"Приложение "&amp;Н1ффп&amp;" к решению
Богучанского районного Совета депутатов
от "&amp;Р1дата&amp;" года №"&amp;Р1номер</f>
        <v>Приложение 11 к решению
Богучанского районного Совета депутатов
от 27.12.2022 года №35/1-269</v>
      </c>
      <c r="B2" s="20"/>
      <c r="C2" s="20"/>
      <c r="D2" s="20"/>
    </row>
    <row r="3" spans="1:4" ht="55.5" customHeight="1">
      <c r="A3" s="21" t="str">
        <f>"Дотации на  выравнивание  бюджетной обеспеченности  поселений на  "&amp;год&amp;" год и плановый период "&amp;ПлПер&amp;" годов"</f>
        <v>Дотации на  выравнивание  бюджетной обеспеченности  поселений на  2023 год и плановый период 2024-2025 годов</v>
      </c>
      <c r="B3" s="21"/>
      <c r="C3" s="21"/>
      <c r="D3" s="21"/>
    </row>
    <row r="4" spans="1:4">
      <c r="D4" s="2" t="s">
        <v>0</v>
      </c>
    </row>
    <row r="5" spans="1:4">
      <c r="A5" s="22" t="s">
        <v>1</v>
      </c>
      <c r="B5" s="24" t="s">
        <v>2</v>
      </c>
      <c r="C5" s="26" t="s">
        <v>3</v>
      </c>
      <c r="D5" s="27"/>
    </row>
    <row r="6" spans="1:4" ht="162" customHeight="1">
      <c r="A6" s="23"/>
      <c r="B6" s="25"/>
      <c r="C6" s="3" t="s">
        <v>4</v>
      </c>
      <c r="D6" s="4" t="s">
        <v>5</v>
      </c>
    </row>
    <row r="7" spans="1:4" ht="15">
      <c r="A7" s="5" t="s">
        <v>6</v>
      </c>
      <c r="B7" s="6">
        <f>SUM(B8:B25)</f>
        <v>107420200</v>
      </c>
      <c r="C7" s="6">
        <f>SUM(C8:C25)</f>
        <v>59995900</v>
      </c>
      <c r="D7" s="6">
        <f>SUM(D8:D25)</f>
        <v>47424300</v>
      </c>
    </row>
    <row r="8" spans="1:4" ht="14.25">
      <c r="A8" s="7" t="s">
        <v>7</v>
      </c>
      <c r="B8" s="8">
        <f t="shared" ref="B8:B25" si="0">C8+D8</f>
        <v>2850900</v>
      </c>
      <c r="C8" s="9">
        <v>2028600</v>
      </c>
      <c r="D8" s="9">
        <v>822300</v>
      </c>
    </row>
    <row r="9" spans="1:4" ht="14.25">
      <c r="A9" s="7" t="s">
        <v>8</v>
      </c>
      <c r="B9" s="8">
        <f t="shared" si="0"/>
        <v>4437700</v>
      </c>
      <c r="C9" s="9">
        <v>850200</v>
      </c>
      <c r="D9" s="9">
        <v>3587500</v>
      </c>
    </row>
    <row r="10" spans="1:4" ht="14.25">
      <c r="A10" s="10" t="s">
        <v>9</v>
      </c>
      <c r="B10" s="8">
        <f t="shared" si="0"/>
        <v>7146500</v>
      </c>
      <c r="C10" s="9">
        <v>217500</v>
      </c>
      <c r="D10" s="9">
        <v>6929000</v>
      </c>
    </row>
    <row r="11" spans="1:4" ht="14.25">
      <c r="A11" s="11" t="s">
        <v>10</v>
      </c>
      <c r="B11" s="12">
        <f t="shared" si="0"/>
        <v>8643200</v>
      </c>
      <c r="C11" s="13">
        <f>8643100-100+100+100</f>
        <v>8643200</v>
      </c>
      <c r="D11" s="13">
        <v>0</v>
      </c>
    </row>
    <row r="12" spans="1:4" ht="14.25">
      <c r="A12" s="14" t="s">
        <v>11</v>
      </c>
      <c r="B12" s="15">
        <f t="shared" si="0"/>
        <v>3228200</v>
      </c>
      <c r="C12" s="16">
        <f>1043900+100-100-100</f>
        <v>1043800</v>
      </c>
      <c r="D12" s="16">
        <v>2184400</v>
      </c>
    </row>
    <row r="13" spans="1:4" ht="14.25" customHeight="1">
      <c r="A13" s="17" t="s">
        <v>12</v>
      </c>
      <c r="B13" s="15">
        <f t="shared" si="0"/>
        <v>9132600</v>
      </c>
      <c r="C13" s="16">
        <f>4744400+100-100-100</f>
        <v>4744300</v>
      </c>
      <c r="D13" s="16">
        <v>4388300</v>
      </c>
    </row>
    <row r="14" spans="1:4" ht="14.25">
      <c r="A14" s="14" t="s">
        <v>13</v>
      </c>
      <c r="B14" s="15">
        <f t="shared" si="0"/>
        <v>4292500</v>
      </c>
      <c r="C14" s="16">
        <v>1843900</v>
      </c>
      <c r="D14" s="16">
        <v>2448600</v>
      </c>
    </row>
    <row r="15" spans="1:4" ht="14.25">
      <c r="A15" s="14" t="s">
        <v>14</v>
      </c>
      <c r="B15" s="15">
        <f t="shared" si="0"/>
        <v>5233000</v>
      </c>
      <c r="C15" s="16">
        <v>1965200</v>
      </c>
      <c r="D15" s="16">
        <v>3267800</v>
      </c>
    </row>
    <row r="16" spans="1:4" ht="14.25">
      <c r="A16" s="14" t="s">
        <v>15</v>
      </c>
      <c r="B16" s="15">
        <f t="shared" si="0"/>
        <v>5756000</v>
      </c>
      <c r="C16" s="16">
        <v>308300</v>
      </c>
      <c r="D16" s="16">
        <v>5447700</v>
      </c>
    </row>
    <row r="17" spans="1:4" ht="14.25">
      <c r="A17" s="14" t="s">
        <v>16</v>
      </c>
      <c r="B17" s="15">
        <f t="shared" si="0"/>
        <v>3639900</v>
      </c>
      <c r="C17" s="16">
        <f>2313500-100+100+100</f>
        <v>2313600</v>
      </c>
      <c r="D17" s="16">
        <v>1326300</v>
      </c>
    </row>
    <row r="18" spans="1:4" ht="14.25">
      <c r="A18" s="14" t="s">
        <v>17</v>
      </c>
      <c r="B18" s="15">
        <f t="shared" si="0"/>
        <v>10195700</v>
      </c>
      <c r="C18" s="16">
        <f>10195600-100+100+100</f>
        <v>10195700</v>
      </c>
      <c r="D18" s="16">
        <v>0</v>
      </c>
    </row>
    <row r="19" spans="1:4" ht="13.5" customHeight="1">
      <c r="A19" s="14" t="s">
        <v>18</v>
      </c>
      <c r="B19" s="15">
        <f t="shared" si="0"/>
        <v>9222300</v>
      </c>
      <c r="C19" s="16">
        <v>2291000</v>
      </c>
      <c r="D19" s="16">
        <v>6931300</v>
      </c>
    </row>
    <row r="20" spans="1:4" ht="14.25">
      <c r="A20" s="14" t="s">
        <v>19</v>
      </c>
      <c r="B20" s="15">
        <f t="shared" si="0"/>
        <v>4796000</v>
      </c>
      <c r="C20" s="16">
        <f>4695200+100-100-100</f>
        <v>4695100</v>
      </c>
      <c r="D20" s="16">
        <v>100900</v>
      </c>
    </row>
    <row r="21" spans="1:4" ht="14.25">
      <c r="A21" s="14" t="s">
        <v>20</v>
      </c>
      <c r="B21" s="15">
        <f t="shared" si="0"/>
        <v>8051900</v>
      </c>
      <c r="C21" s="16">
        <v>8051900</v>
      </c>
      <c r="D21" s="16">
        <v>0</v>
      </c>
    </row>
    <row r="22" spans="1:4" ht="14.25">
      <c r="A22" s="14" t="s">
        <v>21</v>
      </c>
      <c r="B22" s="15">
        <f t="shared" si="0"/>
        <v>6969800</v>
      </c>
      <c r="C22" s="16">
        <f>845000-100+100+100</f>
        <v>845100</v>
      </c>
      <c r="D22" s="16">
        <v>6124700</v>
      </c>
    </row>
    <row r="23" spans="1:4" ht="14.25">
      <c r="A23" s="14" t="s">
        <v>22</v>
      </c>
      <c r="B23" s="15">
        <f t="shared" si="0"/>
        <v>3816300</v>
      </c>
      <c r="C23" s="16">
        <f>2844900+100-100-100</f>
        <v>2844800</v>
      </c>
      <c r="D23" s="16">
        <v>971500</v>
      </c>
    </row>
    <row r="24" spans="1:4" ht="14.25">
      <c r="A24" s="14" t="s">
        <v>23</v>
      </c>
      <c r="B24" s="15">
        <f t="shared" si="0"/>
        <v>6763400</v>
      </c>
      <c r="C24" s="16">
        <v>5970400</v>
      </c>
      <c r="D24" s="16">
        <v>793000</v>
      </c>
    </row>
    <row r="25" spans="1:4" ht="14.25">
      <c r="A25" s="14" t="s">
        <v>24</v>
      </c>
      <c r="B25" s="15">
        <f t="shared" si="0"/>
        <v>3244300</v>
      </c>
      <c r="C25" s="16">
        <v>1143300</v>
      </c>
      <c r="D25" s="16">
        <v>2101000</v>
      </c>
    </row>
    <row r="26" spans="1:4" ht="15">
      <c r="A26" s="5" t="s">
        <v>25</v>
      </c>
      <c r="B26" s="6">
        <f>SUM(B27:B44)</f>
        <v>85936000</v>
      </c>
      <c r="C26" s="18">
        <f>SUM(C27:C44)</f>
        <v>47996700</v>
      </c>
      <c r="D26" s="18">
        <f>SUM(D27:D44)</f>
        <v>37939300</v>
      </c>
    </row>
    <row r="27" spans="1:4" ht="14.25">
      <c r="A27" s="14" t="s">
        <v>26</v>
      </c>
      <c r="B27" s="15">
        <f t="shared" ref="B27:B44" si="1">C27+D27</f>
        <v>2280700</v>
      </c>
      <c r="C27" s="16">
        <v>1622900</v>
      </c>
      <c r="D27" s="16">
        <v>657800</v>
      </c>
    </row>
    <row r="28" spans="1:4" ht="14.25">
      <c r="A28" s="19" t="s">
        <v>8</v>
      </c>
      <c r="B28" s="15">
        <f t="shared" si="1"/>
        <v>3550200</v>
      </c>
      <c r="C28" s="16">
        <v>680200</v>
      </c>
      <c r="D28" s="16">
        <v>2870000</v>
      </c>
    </row>
    <row r="29" spans="1:4" ht="14.25">
      <c r="A29" s="14" t="s">
        <v>9</v>
      </c>
      <c r="B29" s="15">
        <f t="shared" si="1"/>
        <v>5717200</v>
      </c>
      <c r="C29" s="16">
        <v>174000</v>
      </c>
      <c r="D29" s="16">
        <v>5543200</v>
      </c>
    </row>
    <row r="30" spans="1:4" ht="14.25">
      <c r="A30" s="14" t="s">
        <v>10</v>
      </c>
      <c r="B30" s="15">
        <f t="shared" si="1"/>
        <v>6914500</v>
      </c>
      <c r="C30" s="16">
        <v>6914500</v>
      </c>
      <c r="D30" s="16"/>
    </row>
    <row r="31" spans="1:4" ht="14.25">
      <c r="A31" s="14" t="s">
        <v>11</v>
      </c>
      <c r="B31" s="15">
        <f t="shared" si="1"/>
        <v>2582600</v>
      </c>
      <c r="C31" s="16">
        <v>835100</v>
      </c>
      <c r="D31" s="16">
        <v>1747500</v>
      </c>
    </row>
    <row r="32" spans="1:4" ht="14.25" customHeight="1">
      <c r="A32" s="17" t="s">
        <v>12</v>
      </c>
      <c r="B32" s="15">
        <f t="shared" si="1"/>
        <v>7306100</v>
      </c>
      <c r="C32" s="16">
        <v>3795500</v>
      </c>
      <c r="D32" s="16">
        <v>3510600</v>
      </c>
    </row>
    <row r="33" spans="1:4" ht="14.25">
      <c r="A33" s="14" t="s">
        <v>13</v>
      </c>
      <c r="B33" s="15">
        <f t="shared" si="1"/>
        <v>3434000</v>
      </c>
      <c r="C33" s="16">
        <v>1475100</v>
      </c>
      <c r="D33" s="16">
        <v>1958900</v>
      </c>
    </row>
    <row r="34" spans="1:4" ht="14.25">
      <c r="A34" s="14" t="s">
        <v>14</v>
      </c>
      <c r="B34" s="15">
        <f t="shared" si="1"/>
        <v>4186400</v>
      </c>
      <c r="C34" s="16">
        <v>1572200</v>
      </c>
      <c r="D34" s="16">
        <v>2614200</v>
      </c>
    </row>
    <row r="35" spans="1:4" ht="14.25">
      <c r="A35" s="14" t="s">
        <v>15</v>
      </c>
      <c r="B35" s="15">
        <f t="shared" si="1"/>
        <v>4604800</v>
      </c>
      <c r="C35" s="16">
        <v>246600</v>
      </c>
      <c r="D35" s="16">
        <v>4358200</v>
      </c>
    </row>
    <row r="36" spans="1:4" ht="14.25">
      <c r="A36" s="14" t="s">
        <v>16</v>
      </c>
      <c r="B36" s="15">
        <f t="shared" si="1"/>
        <v>2911800</v>
      </c>
      <c r="C36" s="16">
        <v>1850800</v>
      </c>
      <c r="D36" s="16">
        <v>1061000</v>
      </c>
    </row>
    <row r="37" spans="1:4" ht="14.25">
      <c r="A37" s="14" t="s">
        <v>17</v>
      </c>
      <c r="B37" s="15">
        <f t="shared" si="1"/>
        <v>8156500</v>
      </c>
      <c r="C37" s="16">
        <v>8156500</v>
      </c>
      <c r="D37" s="16"/>
    </row>
    <row r="38" spans="1:4" ht="13.5" customHeight="1">
      <c r="A38" s="14" t="s">
        <v>18</v>
      </c>
      <c r="B38" s="15">
        <f t="shared" si="1"/>
        <v>7377800</v>
      </c>
      <c r="C38" s="16">
        <v>1832800</v>
      </c>
      <c r="D38" s="16">
        <v>5545000</v>
      </c>
    </row>
    <row r="39" spans="1:4" ht="14.25">
      <c r="A39" s="14" t="s">
        <v>19</v>
      </c>
      <c r="B39" s="15">
        <f t="shared" si="1"/>
        <v>3836900</v>
      </c>
      <c r="C39" s="16">
        <v>3756200</v>
      </c>
      <c r="D39" s="16">
        <v>80700</v>
      </c>
    </row>
    <row r="40" spans="1:4" ht="14.25">
      <c r="A40" s="14" t="s">
        <v>20</v>
      </c>
      <c r="B40" s="15">
        <f t="shared" si="1"/>
        <v>6441500</v>
      </c>
      <c r="C40" s="16">
        <v>6441500</v>
      </c>
      <c r="D40" s="16"/>
    </row>
    <row r="41" spans="1:4" ht="14.25">
      <c r="A41" s="14" t="s">
        <v>21</v>
      </c>
      <c r="B41" s="15">
        <f t="shared" si="1"/>
        <v>5575800</v>
      </c>
      <c r="C41" s="16">
        <v>676000</v>
      </c>
      <c r="D41" s="16">
        <v>4899800</v>
      </c>
    </row>
    <row r="42" spans="1:4" ht="14.25">
      <c r="A42" s="14" t="s">
        <v>22</v>
      </c>
      <c r="B42" s="15">
        <f t="shared" si="1"/>
        <v>3053100</v>
      </c>
      <c r="C42" s="16">
        <v>2275900</v>
      </c>
      <c r="D42" s="16">
        <v>777200</v>
      </c>
    </row>
    <row r="43" spans="1:4" ht="14.25">
      <c r="A43" s="14" t="s">
        <v>23</v>
      </c>
      <c r="B43" s="15">
        <f t="shared" si="1"/>
        <v>5410700</v>
      </c>
      <c r="C43" s="16">
        <v>4776300</v>
      </c>
      <c r="D43" s="16">
        <v>634400</v>
      </c>
    </row>
    <row r="44" spans="1:4" ht="14.25">
      <c r="A44" s="14" t="s">
        <v>24</v>
      </c>
      <c r="B44" s="15">
        <f t="shared" si="1"/>
        <v>2595400</v>
      </c>
      <c r="C44" s="16">
        <v>914600</v>
      </c>
      <c r="D44" s="16">
        <v>1680800</v>
      </c>
    </row>
    <row r="45" spans="1:4" ht="15">
      <c r="A45" s="5" t="s">
        <v>27</v>
      </c>
      <c r="B45" s="6">
        <f>SUM(B46:B63)</f>
        <v>85936000</v>
      </c>
      <c r="C45" s="18">
        <f>SUM(C46:C63)</f>
        <v>47996700</v>
      </c>
      <c r="D45" s="18">
        <f>SUM(D46:D63)</f>
        <v>37939300</v>
      </c>
    </row>
    <row r="46" spans="1:4" ht="14.25">
      <c r="A46" s="14" t="s">
        <v>26</v>
      </c>
      <c r="B46" s="15">
        <f t="shared" ref="B46:B63" si="2">C46+D46</f>
        <v>2280700</v>
      </c>
      <c r="C46" s="16">
        <v>1622900</v>
      </c>
      <c r="D46" s="16">
        <v>657800</v>
      </c>
    </row>
    <row r="47" spans="1:4" ht="14.25">
      <c r="A47" s="19" t="s">
        <v>8</v>
      </c>
      <c r="B47" s="15">
        <f t="shared" si="2"/>
        <v>3550200</v>
      </c>
      <c r="C47" s="16">
        <v>680200</v>
      </c>
      <c r="D47" s="16">
        <v>2870000</v>
      </c>
    </row>
    <row r="48" spans="1:4" ht="14.25">
      <c r="A48" s="14" t="s">
        <v>9</v>
      </c>
      <c r="B48" s="15">
        <f t="shared" si="2"/>
        <v>5717200</v>
      </c>
      <c r="C48" s="16">
        <v>174000</v>
      </c>
      <c r="D48" s="16">
        <v>5543200</v>
      </c>
    </row>
    <row r="49" spans="1:4" ht="14.25">
      <c r="A49" s="14" t="s">
        <v>10</v>
      </c>
      <c r="B49" s="15">
        <f t="shared" si="2"/>
        <v>6914500</v>
      </c>
      <c r="C49" s="16">
        <v>6914500</v>
      </c>
      <c r="D49" s="16"/>
    </row>
    <row r="50" spans="1:4" ht="14.25">
      <c r="A50" s="14" t="s">
        <v>11</v>
      </c>
      <c r="B50" s="15">
        <f t="shared" si="2"/>
        <v>2582600</v>
      </c>
      <c r="C50" s="16">
        <v>835100</v>
      </c>
      <c r="D50" s="16">
        <v>1747500</v>
      </c>
    </row>
    <row r="51" spans="1:4" ht="13.5" customHeight="1">
      <c r="A51" s="17" t="s">
        <v>12</v>
      </c>
      <c r="B51" s="15">
        <f t="shared" si="2"/>
        <v>7306100</v>
      </c>
      <c r="C51" s="16">
        <v>3795500</v>
      </c>
      <c r="D51" s="16">
        <v>3510600</v>
      </c>
    </row>
    <row r="52" spans="1:4" ht="14.25">
      <c r="A52" s="14" t="s">
        <v>13</v>
      </c>
      <c r="B52" s="15">
        <f t="shared" si="2"/>
        <v>3434000</v>
      </c>
      <c r="C52" s="16">
        <v>1475100</v>
      </c>
      <c r="D52" s="16">
        <v>1958900</v>
      </c>
    </row>
    <row r="53" spans="1:4" ht="14.25">
      <c r="A53" s="14" t="s">
        <v>14</v>
      </c>
      <c r="B53" s="15">
        <f t="shared" si="2"/>
        <v>4186400</v>
      </c>
      <c r="C53" s="16">
        <v>1572200</v>
      </c>
      <c r="D53" s="16">
        <v>2614200</v>
      </c>
    </row>
    <row r="54" spans="1:4" ht="14.25">
      <c r="A54" s="14" t="s">
        <v>15</v>
      </c>
      <c r="B54" s="15">
        <f t="shared" si="2"/>
        <v>4604800</v>
      </c>
      <c r="C54" s="16">
        <v>246600</v>
      </c>
      <c r="D54" s="16">
        <v>4358200</v>
      </c>
    </row>
    <row r="55" spans="1:4" ht="14.25">
      <c r="A55" s="14" t="s">
        <v>16</v>
      </c>
      <c r="B55" s="15">
        <f t="shared" si="2"/>
        <v>2911800</v>
      </c>
      <c r="C55" s="16">
        <v>1850800</v>
      </c>
      <c r="D55" s="16">
        <v>1061000</v>
      </c>
    </row>
    <row r="56" spans="1:4" ht="14.25">
      <c r="A56" s="14" t="s">
        <v>17</v>
      </c>
      <c r="B56" s="15">
        <f t="shared" si="2"/>
        <v>8156500</v>
      </c>
      <c r="C56" s="16">
        <v>8156500</v>
      </c>
      <c r="D56" s="16"/>
    </row>
    <row r="57" spans="1:4" ht="15" customHeight="1">
      <c r="A57" s="14" t="s">
        <v>18</v>
      </c>
      <c r="B57" s="15">
        <f t="shared" si="2"/>
        <v>7377800</v>
      </c>
      <c r="C57" s="16">
        <v>1832800</v>
      </c>
      <c r="D57" s="16">
        <v>5545000</v>
      </c>
    </row>
    <row r="58" spans="1:4" ht="14.25">
      <c r="A58" s="14" t="s">
        <v>19</v>
      </c>
      <c r="B58" s="15">
        <f t="shared" si="2"/>
        <v>3836900</v>
      </c>
      <c r="C58" s="16">
        <v>3756200</v>
      </c>
      <c r="D58" s="16">
        <v>80700</v>
      </c>
    </row>
    <row r="59" spans="1:4" ht="14.25">
      <c r="A59" s="14" t="s">
        <v>20</v>
      </c>
      <c r="B59" s="15">
        <f t="shared" si="2"/>
        <v>6441500</v>
      </c>
      <c r="C59" s="16">
        <v>6441500</v>
      </c>
      <c r="D59" s="16"/>
    </row>
    <row r="60" spans="1:4" ht="14.25">
      <c r="A60" s="14" t="s">
        <v>21</v>
      </c>
      <c r="B60" s="15">
        <f t="shared" si="2"/>
        <v>5575800</v>
      </c>
      <c r="C60" s="16">
        <v>676000</v>
      </c>
      <c r="D60" s="16">
        <v>4899800</v>
      </c>
    </row>
    <row r="61" spans="1:4" ht="14.25">
      <c r="A61" s="14" t="s">
        <v>22</v>
      </c>
      <c r="B61" s="15">
        <f t="shared" si="2"/>
        <v>3053100</v>
      </c>
      <c r="C61" s="16">
        <v>2275900</v>
      </c>
      <c r="D61" s="16">
        <v>777200</v>
      </c>
    </row>
    <row r="62" spans="1:4" ht="14.25">
      <c r="A62" s="14" t="s">
        <v>23</v>
      </c>
      <c r="B62" s="15">
        <f t="shared" si="2"/>
        <v>5410700</v>
      </c>
      <c r="C62" s="16">
        <v>4776300</v>
      </c>
      <c r="D62" s="16">
        <v>634400</v>
      </c>
    </row>
    <row r="63" spans="1:4" ht="14.25">
      <c r="A63" s="14" t="s">
        <v>24</v>
      </c>
      <c r="B63" s="15">
        <f t="shared" si="2"/>
        <v>2595400</v>
      </c>
      <c r="C63" s="16">
        <v>914600</v>
      </c>
      <c r="D63" s="16">
        <v>1680800</v>
      </c>
    </row>
  </sheetData>
  <mergeCells count="6">
    <mergeCell ref="A1:D1"/>
    <mergeCell ref="A2:D2"/>
    <mergeCell ref="A3:D3"/>
    <mergeCell ref="A5:A6"/>
    <mergeCell ref="B5:B6"/>
    <mergeCell ref="C5:D5"/>
  </mergeCells>
  <pageMargins left="0.59055118110236227" right="0.23622047244094491" top="0.59055118110236227" bottom="0.59055118110236227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ФФП</vt:lpstr>
      <vt:lpstr>ФФП!Заголовки_для_печати</vt:lpstr>
      <vt:lpstr>ФФП!Область_печати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2023-11-21T08:56:14Z</dcterms:created>
  <dcterms:modified xsi:type="dcterms:W3CDTF">2023-11-21T09:01:43Z</dcterms:modified>
</cp:coreProperties>
</file>