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30" windowWidth="28755" windowHeight="12075"/>
  </bookViews>
  <sheets>
    <sheet name="сбал" sheetId="1" r:id="rId1"/>
  </sheets>
  <externalReferences>
    <externalReference r:id="rId2"/>
    <externalReference r:id="rId3"/>
    <externalReference r:id="rId4"/>
  </externalReferences>
  <definedNames>
    <definedName name="H1благ">[1]спр!$B$43</definedName>
    <definedName name="H1благмалое">[1]спр!$B$41</definedName>
    <definedName name="H1гор_среда_10">[1]спр!$B$47</definedName>
    <definedName name="H1ДК">[1]спр!$B$39</definedName>
    <definedName name="H1дороги_50">[1]спр!$B$48</definedName>
    <definedName name="H1зппов">[1]спр!$B$44</definedName>
    <definedName name="H1повзп">[1]спр!$B$46</definedName>
    <definedName name="H1потенциал">[1]спр!$B$42</definedName>
    <definedName name="H1УДС">[1]спр!$C$45</definedName>
    <definedName name="H2благ">[1]спр!$C$43</definedName>
    <definedName name="H2благмалое">[1]спр!$C$41</definedName>
    <definedName name="H2гор_среда_10">[1]спр!$C$47</definedName>
    <definedName name="H2ДК">[1]спр!$C$39</definedName>
    <definedName name="H2дороги_50">[1]спр!$C$48</definedName>
    <definedName name="H2зппов">[1]спр!$C$44</definedName>
    <definedName name="H2повзп">[1]спр!$C$46</definedName>
    <definedName name="H2пожар">[1]спр!$C$36</definedName>
    <definedName name="H2потенциал">[1]спр!$C$42</definedName>
    <definedName name="H2УДС">[1]спр!$B$45</definedName>
    <definedName name="h3гор">[2]спр!$C$38</definedName>
    <definedName name="вцп13">#REF!</definedName>
    <definedName name="вцпПлПер">#REF!</definedName>
    <definedName name="год">[1]спр!$B$1</definedName>
    <definedName name="е213">[2]спр!$B$4</definedName>
    <definedName name="кбк">#REF!</definedName>
    <definedName name="квр13">[1]Вед23!$E$8:$E$2815</definedName>
    <definedName name="кврПлПер">'[1]вед 24-25'!$E$8:$E$361</definedName>
    <definedName name="Н1аист">[1]спр!$B$12</definedName>
    <definedName name="Н1акк">[1]спр!$B$31</definedName>
    <definedName name="Н1Бл">#REF!</definedName>
    <definedName name="Н1вед">[1]спр!$B$15</definedName>
    <definedName name="Н1вед1">[1]спр!$B$16</definedName>
    <definedName name="Н1вус">[1]спр!$B$28</definedName>
    <definedName name="Н1вцп">[1]спр!#REF!</definedName>
    <definedName name="Н1гор_среда">[1]спр!$B$38</definedName>
    <definedName name="Н1деф">[1]спр!$B$10</definedName>
    <definedName name="Н1доркап">[1]спр!$B$34</definedName>
    <definedName name="Н1Дороги">[1]спр!$B$33</definedName>
    <definedName name="Н1дох">[1]спр!$B$14</definedName>
    <definedName name="Н1займ">[1]спр!$B$30</definedName>
    <definedName name="Н1инв">[1]спр!#REF!</definedName>
    <definedName name="Н1ком">[1]спр!$B$26</definedName>
    <definedName name="Н1Мдор">#REF!</definedName>
    <definedName name="Н1мол">[1]спр!$B$25</definedName>
    <definedName name="Н1нал">#REF!</definedName>
    <definedName name="Н1Норм">[1]спр!$B$13</definedName>
    <definedName name="Н1Пересел">[1]спр!$B$32</definedName>
    <definedName name="Н1пожар">[1]спр!$B$36</definedName>
    <definedName name="Н1пол">[1]спр!$B$22</definedName>
    <definedName name="Н1Пот">[1]спр!#REF!</definedName>
    <definedName name="Н1Публ">[1]спр!$B$21</definedName>
    <definedName name="Н1рег_вып">[1]спр!$B$40</definedName>
    <definedName name="Н1рцп">[1]спр!#REF!</definedName>
    <definedName name="Н1сбал">[1]спр!$B$23</definedName>
    <definedName name="Н1софин">[1]спр!$B$35</definedName>
    <definedName name="Н1фун">[1]спр!$B$17</definedName>
    <definedName name="Н1фун1">[1]спр!$B$18</definedName>
    <definedName name="Н1ффп">[1]спр!$B$24</definedName>
    <definedName name="Н1цср">[1]спр!$B$19</definedName>
    <definedName name="Н1цср1">[1]спр!$B$20</definedName>
    <definedName name="Н1эф">#REF!</definedName>
    <definedName name="Н2адох">[1]спр!$C$11</definedName>
    <definedName name="Н2аист">[1]спр!$C$12</definedName>
    <definedName name="Н2акк">[1]спр!$C$31</definedName>
    <definedName name="Н2Бл">#REF!</definedName>
    <definedName name="Н2вед">[1]спр!$C$15</definedName>
    <definedName name="Н2вед1">[1]спр!$C$16</definedName>
    <definedName name="Н2вус">[1]спр!$C$28</definedName>
    <definedName name="Н2вцп">#REF!</definedName>
    <definedName name="Н2гор_среда">[1]спр!$C$38</definedName>
    <definedName name="Н2деф">[1]спр!$C$10</definedName>
    <definedName name="Н2доркап">[1]спр!$C$34</definedName>
    <definedName name="Н2Дороги">[1]спр!$C$33</definedName>
    <definedName name="Н2дох">[1]спр!$C$14</definedName>
    <definedName name="Н2займ">[1]спр!$C$30</definedName>
    <definedName name="Н2инв">#REF!</definedName>
    <definedName name="Н2ком">[1]спр!$C$26</definedName>
    <definedName name="Н2Мдор">#REF!</definedName>
    <definedName name="Н2мол">[1]спр!$C$25</definedName>
    <definedName name="Н2нал">#REF!</definedName>
    <definedName name="Н2Норм">[1]спр!$C$13</definedName>
    <definedName name="Н2Пересел">[1]спр!$C$32</definedName>
    <definedName name="Н2пол">[1]спр!$C$22</definedName>
    <definedName name="Н2публ">[1]спр!$C$21</definedName>
    <definedName name="Н2рег_вып">[1]спр!$C$40</definedName>
    <definedName name="Н2рцп">#REF!</definedName>
    <definedName name="Н2сбал">[1]спр!$C$23</definedName>
    <definedName name="Н2софин">[1]спр!$C$35</definedName>
    <definedName name="Н2фун">[1]спр!$C$17</definedName>
    <definedName name="Н2фун1">[1]спр!$C$18</definedName>
    <definedName name="Н2ффп">[1]спр!$C$24</definedName>
    <definedName name="Н2цср">[1]спр!$C$19</definedName>
    <definedName name="Н2цср1">[1]спр!$C$20</definedName>
    <definedName name="Н2эф">#REF!</definedName>
    <definedName name="_xlnm.Print_Area" localSheetId="0">сбал!$A$1:$D$24</definedName>
    <definedName name="ПлПер">[1]спр!$B$2</definedName>
    <definedName name="Р1дата">[1]спр!$B$3</definedName>
    <definedName name="Р1номер">[1]спр!$B$4</definedName>
    <definedName name="Р2дата">[1]спр!$B$5</definedName>
    <definedName name="Р2номер">[1]спр!$B$6</definedName>
    <definedName name="РзПз">[1]Вед23!$G$8:$G$7926</definedName>
    <definedName name="РзПз1">[3]Вед22!$G$8:$G$8518</definedName>
    <definedName name="РзПзПлПер">'[1]вед 24-25'!$H$8:$H$4596</definedName>
    <definedName name="спрВЦП">#REF!</definedName>
    <definedName name="сум">#REF!</definedName>
    <definedName name="СумВед">[1]Вед23!$F$8:$F$4415</definedName>
    <definedName name="СумВед14">'[1]вед 24-25'!$F$8:$F$361</definedName>
    <definedName name="СумВед15">'[1]вед 24-25'!$G$8:$G$361</definedName>
    <definedName name="СумВед22">'[3]вед 23-24'!$F$8:$F$3610</definedName>
    <definedName name="сумма13">#REF!</definedName>
  </definedNames>
  <calcPr calcId="125725"/>
</workbook>
</file>

<file path=xl/calcChain.xml><?xml version="1.0" encoding="utf-8"?>
<calcChain xmlns="http://schemas.openxmlformats.org/spreadsheetml/2006/main">
  <c r="B24" i="1"/>
  <c r="B23"/>
  <c r="B22"/>
  <c r="B18"/>
  <c r="B15"/>
  <c r="B14"/>
  <c r="B13"/>
  <c r="B11"/>
  <c r="B10"/>
  <c r="B6" s="1"/>
  <c r="E6" s="1"/>
  <c r="B8"/>
  <c r="E7"/>
  <c r="D6"/>
  <c r="E8" s="1"/>
  <c r="C6"/>
  <c r="A3"/>
  <c r="A2"/>
  <c r="A1"/>
</calcChain>
</file>

<file path=xl/sharedStrings.xml><?xml version="1.0" encoding="utf-8"?>
<sst xmlns="http://schemas.openxmlformats.org/spreadsheetml/2006/main" count="25" uniqueCount="25">
  <si>
    <t>(в рублях)</t>
  </si>
  <si>
    <t>Наименование</t>
  </si>
  <si>
    <t>2023 год</t>
  </si>
  <si>
    <t>2024 год</t>
  </si>
  <si>
    <t>2025 год</t>
  </si>
  <si>
    <t>откл</t>
  </si>
  <si>
    <t>ВСЕГО</t>
  </si>
  <si>
    <t>Администрация Ангарского  сельсовета</t>
  </si>
  <si>
    <t>Администрация Артюгинского  сельсовета</t>
  </si>
  <si>
    <t>Администрация Белякинского сельсовета</t>
  </si>
  <si>
    <t>Администрация Богучанского сельсовета</t>
  </si>
  <si>
    <t>Администрация Говорковского сельсовета</t>
  </si>
  <si>
    <t>Администрация Красногорьевского сельсовета</t>
  </si>
  <si>
    <t>Администрация Манзенского  сельсовета</t>
  </si>
  <si>
    <t>Администрация Невонского сельсовета</t>
  </si>
  <si>
    <t>Администрация Нижнетерянского сельсовета</t>
  </si>
  <si>
    <t>Администрация Новохайского сельсовета</t>
  </si>
  <si>
    <t>Администрация Октябрьского сельсовета</t>
  </si>
  <si>
    <t>Администрация Осиновомысского сельсовета</t>
  </si>
  <si>
    <t>Администрация Пинчугского сельсовета</t>
  </si>
  <si>
    <t>Администрация Таежнинского сельсовета</t>
  </si>
  <si>
    <t>Администрация Такучетского  сельсовета</t>
  </si>
  <si>
    <t>Администрация Хребтовского сельсовета</t>
  </si>
  <si>
    <t>Администрация Чуноярского сельсовета</t>
  </si>
  <si>
    <t>Администрация Шиверского сельсовета</t>
  </si>
</sst>
</file>

<file path=xl/styles.xml><?xml version="1.0" encoding="utf-8"?>
<styleSheet xmlns="http://schemas.openxmlformats.org/spreadsheetml/2006/main">
  <numFmts count="4">
    <numFmt numFmtId="164" formatCode="_-* #,##0.00_р_._-;\-* #,##0.00_р_._-;_-* &quot;-&quot;??_р_._-;_-@_-"/>
    <numFmt numFmtId="165" formatCode="#,##0.00_ ;[Red]\-#,##0.00\ "/>
    <numFmt numFmtId="166" formatCode="#,##0.00_ ;\-#,##0.00\ "/>
    <numFmt numFmtId="167" formatCode="_-* #,##0_р_._-;\-* #,##0_р_._-;_-* &quot;-&quot;_р_._-;_-@_-"/>
  </numFmts>
  <fonts count="32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4"/>
      <name val="Arial"/>
      <family val="2"/>
      <charset val="204"/>
    </font>
    <font>
      <sz val="10"/>
      <name val="Times New Roman"/>
      <family val="1"/>
      <charset val="204"/>
    </font>
    <font>
      <sz val="11"/>
      <name val="Arial"/>
      <family val="2"/>
      <charset val="204"/>
    </font>
    <font>
      <b/>
      <sz val="11"/>
      <name val="Arial"/>
      <family val="2"/>
      <charset val="204"/>
    </font>
    <font>
      <sz val="10"/>
      <color rgb="FFFF0000"/>
      <name val="Arial"/>
      <family val="2"/>
      <charset val="204"/>
    </font>
    <font>
      <sz val="11"/>
      <color theme="1"/>
      <name val="Calibri"/>
      <family val="2"/>
    </font>
    <font>
      <sz val="11"/>
      <color theme="1"/>
      <name val="Arial"/>
      <family val="2"/>
      <charset val="204"/>
    </font>
    <font>
      <sz val="11"/>
      <color indexed="8"/>
      <name val="Arial"/>
      <family val="2"/>
      <charset val="204"/>
    </font>
    <font>
      <sz val="10"/>
      <color indexed="10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rgb="FF3F3F76"/>
      <name val="Calibri"/>
      <family val="2"/>
      <charset val="204"/>
    </font>
    <font>
      <b/>
      <sz val="11"/>
      <color rgb="FF3F3F3F"/>
      <name val="Calibri"/>
      <family val="2"/>
      <charset val="204"/>
    </font>
    <font>
      <b/>
      <sz val="11"/>
      <color rgb="FFFA7D00"/>
      <name val="Calibri"/>
      <family val="2"/>
      <charset val="204"/>
    </font>
    <font>
      <b/>
      <sz val="15"/>
      <color theme="3"/>
      <name val="Calibri"/>
      <family val="2"/>
      <charset val="204"/>
    </font>
    <font>
      <b/>
      <sz val="13"/>
      <color theme="3"/>
      <name val="Calibri"/>
      <family val="2"/>
      <charset val="204"/>
    </font>
    <font>
      <b/>
      <sz val="11"/>
      <color theme="3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8"/>
      <color theme="3"/>
      <name val="Calibri Light"/>
      <family val="2"/>
      <charset val="204"/>
    </font>
    <font>
      <sz val="11"/>
      <color rgb="FF9C6500"/>
      <name val="Calibri"/>
      <family val="2"/>
      <charset val="204"/>
    </font>
    <font>
      <sz val="10"/>
      <name val="Arial"/>
      <family val="2"/>
    </font>
    <font>
      <sz val="8"/>
      <color theme="1"/>
      <name val="Calibri"/>
      <family val="2"/>
    </font>
    <font>
      <sz val="10"/>
      <name val="Helv"/>
      <charset val="204"/>
    </font>
    <font>
      <sz val="11"/>
      <color rgb="FF9C0006"/>
      <name val="Calibri"/>
      <family val="2"/>
      <charset val="204"/>
    </font>
    <font>
      <i/>
      <sz val="11"/>
      <color rgb="FF7F7F7F"/>
      <name val="Calibri"/>
      <family val="2"/>
      <charset val="204"/>
    </font>
    <font>
      <sz val="11"/>
      <color rgb="FFFA7D00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rgb="FF006100"/>
      <name val="Calibri"/>
      <family val="2"/>
      <charset val="204"/>
    </font>
  </fonts>
  <fills count="33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C6EFCE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 tint="0.49995422223578601"/>
      </bottom>
      <diagonal/>
    </border>
  </borders>
  <cellStyleXfs count="64">
    <xf numFmtId="0" fontId="0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9" borderId="0" applyNumberFormat="0" applyBorder="0" applyAlignment="0" applyProtection="0"/>
    <xf numFmtId="0" fontId="13" fillId="20" borderId="0" applyNumberFormat="0" applyBorder="0" applyAlignment="0" applyProtection="0"/>
    <xf numFmtId="0" fontId="13" fillId="21" borderId="0" applyNumberFormat="0" applyBorder="0" applyAlignment="0" applyProtection="0"/>
    <xf numFmtId="0" fontId="13" fillId="22" borderId="0" applyNumberFormat="0" applyBorder="0" applyAlignment="0" applyProtection="0"/>
    <xf numFmtId="0" fontId="13" fillId="23" borderId="0" applyNumberFormat="0" applyBorder="0" applyAlignment="0" applyProtection="0"/>
    <xf numFmtId="0" fontId="13" fillId="24" borderId="0" applyNumberFormat="0" applyBorder="0" applyAlignment="0" applyProtection="0"/>
    <xf numFmtId="0" fontId="13" fillId="25" borderId="0" applyNumberFormat="0" applyBorder="0" applyAlignment="0" applyProtection="0"/>
    <xf numFmtId="0" fontId="14" fillId="26" borderId="3" applyNumberFormat="0" applyAlignment="0" applyProtection="0"/>
    <xf numFmtId="0" fontId="15" fillId="27" borderId="4" applyNumberFormat="0" applyAlignment="0" applyProtection="0"/>
    <xf numFmtId="0" fontId="16" fillId="27" borderId="3" applyNumberFormat="0" applyAlignment="0" applyProtection="0"/>
    <xf numFmtId="0" fontId="17" fillId="0" borderId="1" applyNumberFormat="0" applyFill="0" applyAlignment="0" applyProtection="0"/>
    <xf numFmtId="0" fontId="18" fillId="0" borderId="10" applyNumberFormat="0" applyFill="0" applyAlignment="0" applyProtection="0"/>
    <xf numFmtId="0" fontId="19" fillId="0" borderId="2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8" applyNumberFormat="0" applyFill="0" applyAlignment="0" applyProtection="0"/>
    <xf numFmtId="0" fontId="21" fillId="28" borderId="6" applyNumberFormat="0" applyAlignment="0" applyProtection="0"/>
    <xf numFmtId="0" fontId="22" fillId="0" borderId="0" applyNumberFormat="0" applyFill="0" applyBorder="0" applyAlignment="0" applyProtection="0"/>
    <xf numFmtId="0" fontId="23" fillId="29" borderId="0" applyNumberFormat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24" fillId="0" borderId="0">
      <alignment vertical="center"/>
    </xf>
    <xf numFmtId="0" fontId="8" fillId="0" borderId="0"/>
    <xf numFmtId="0" fontId="1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7" fillId="30" borderId="0" applyNumberFormat="0" applyBorder="0" applyAlignment="0" applyProtection="0"/>
    <xf numFmtId="0" fontId="28" fillId="0" borderId="0" applyNumberFormat="0" applyFill="0" applyBorder="0" applyAlignment="0" applyProtection="0"/>
    <xf numFmtId="0" fontId="24" fillId="31" borderId="7" applyNumberFormat="0" applyFont="0" applyAlignment="0" applyProtection="0"/>
    <xf numFmtId="0" fontId="29" fillId="0" borderId="5" applyNumberFormat="0" applyFill="0" applyAlignment="0" applyProtection="0"/>
    <xf numFmtId="0" fontId="30" fillId="0" borderId="0" applyNumberFormat="0" applyFill="0" applyBorder="0" applyAlignment="0" applyProtection="0"/>
    <xf numFmtId="167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31" fillId="32" borderId="0" applyNumberFormat="0" applyBorder="0" applyAlignment="0" applyProtection="0"/>
  </cellStyleXfs>
  <cellXfs count="19">
    <xf numFmtId="0" fontId="0" fillId="0" borderId="0" xfId="0"/>
    <xf numFmtId="0" fontId="2" fillId="0" borderId="0" xfId="0" applyFont="1" applyAlignment="1">
      <alignment horizontal="right" wrapText="1"/>
    </xf>
    <xf numFmtId="164" fontId="2" fillId="0" borderId="0" xfId="1" applyFont="1"/>
    <xf numFmtId="0" fontId="2" fillId="0" borderId="0" xfId="0" applyFont="1"/>
    <xf numFmtId="0" fontId="3" fillId="0" borderId="0" xfId="0" applyFont="1" applyBorder="1" applyAlignment="1">
      <alignment horizontal="center" wrapText="1"/>
    </xf>
    <xf numFmtId="0" fontId="4" fillId="0" borderId="0" xfId="0" applyFont="1"/>
    <xf numFmtId="49" fontId="2" fillId="0" borderId="0" xfId="0" applyNumberFormat="1" applyFont="1" applyAlignment="1">
      <alignment horizontal="right" vertical="center"/>
    </xf>
    <xf numFmtId="49" fontId="4" fillId="0" borderId="0" xfId="0" applyNumberFormat="1" applyFont="1" applyAlignment="1">
      <alignment horizontal="right" vertical="center"/>
    </xf>
    <xf numFmtId="49" fontId="5" fillId="0" borderId="9" xfId="0" applyNumberFormat="1" applyFont="1" applyBorder="1" applyAlignment="1">
      <alignment horizontal="center" vertical="center" wrapText="1"/>
    </xf>
    <xf numFmtId="0" fontId="2" fillId="0" borderId="0" xfId="1" applyNumberFormat="1" applyFont="1"/>
    <xf numFmtId="49" fontId="5" fillId="0" borderId="9" xfId="0" applyNumberFormat="1" applyFont="1" applyBorder="1" applyAlignment="1">
      <alignment horizontal="center" vertical="center"/>
    </xf>
    <xf numFmtId="165" fontId="6" fillId="0" borderId="9" xfId="2" applyNumberFormat="1" applyFont="1" applyBorder="1" applyAlignment="1">
      <alignment horizontal="right" vertical="center"/>
    </xf>
    <xf numFmtId="2" fontId="7" fillId="0" borderId="0" xfId="1" applyNumberFormat="1" applyFont="1"/>
    <xf numFmtId="0" fontId="9" fillId="0" borderId="9" xfId="3" applyFont="1" applyFill="1" applyBorder="1" applyAlignment="1">
      <alignment horizontal="left" wrapText="1"/>
    </xf>
    <xf numFmtId="165" fontId="9" fillId="0" borderId="9" xfId="4" applyNumberFormat="1" applyFont="1" applyFill="1" applyBorder="1"/>
    <xf numFmtId="164" fontId="9" fillId="0" borderId="9" xfId="1" applyFont="1" applyFill="1" applyBorder="1" applyAlignment="1">
      <alignment horizontal="right"/>
    </xf>
    <xf numFmtId="0" fontId="10" fillId="0" borderId="9" xfId="3" applyFont="1" applyFill="1" applyBorder="1" applyAlignment="1">
      <alignment horizontal="left" wrapText="1"/>
    </xf>
    <xf numFmtId="0" fontId="5" fillId="0" borderId="9" xfId="5" applyFont="1" applyFill="1" applyBorder="1" applyAlignment="1">
      <alignment horizontal="left" wrapText="1"/>
    </xf>
    <xf numFmtId="166" fontId="11" fillId="0" borderId="0" xfId="1" applyNumberFormat="1" applyFont="1"/>
  </cellXfs>
  <cellStyles count="64">
    <cellStyle name="20% — акцент1" xfId="6"/>
    <cellStyle name="20% — акцент2" xfId="7"/>
    <cellStyle name="20% — акцент3" xfId="8"/>
    <cellStyle name="20% — акцент4" xfId="9"/>
    <cellStyle name="20% — акцент5" xfId="10"/>
    <cellStyle name="20% — акцент6" xfId="11"/>
    <cellStyle name="40% — акцент1" xfId="12"/>
    <cellStyle name="40% — акцент2" xfId="13"/>
    <cellStyle name="40% — акцент3" xfId="14"/>
    <cellStyle name="40% — акцент4" xfId="15"/>
    <cellStyle name="40% — акцент5" xfId="16"/>
    <cellStyle name="40% — акцент6" xfId="17"/>
    <cellStyle name="60% — акцент1" xfId="18"/>
    <cellStyle name="60% — акцент2" xfId="19"/>
    <cellStyle name="60% — акцент3" xfId="20"/>
    <cellStyle name="60% — акцент4" xfId="21"/>
    <cellStyle name="60% — акцент5" xfId="22"/>
    <cellStyle name="60% — акцент6" xfId="23"/>
    <cellStyle name="Акцент1 2" xfId="24"/>
    <cellStyle name="Акцент2 2" xfId="25"/>
    <cellStyle name="Акцент3 2" xfId="26"/>
    <cellStyle name="Акцент4 2" xfId="27"/>
    <cellStyle name="Акцент5 2" xfId="28"/>
    <cellStyle name="Акцент6 2" xfId="29"/>
    <cellStyle name="Ввод  2" xfId="30"/>
    <cellStyle name="Вывод 2" xfId="31"/>
    <cellStyle name="Вычисление 2" xfId="32"/>
    <cellStyle name="Заголовок 1 2" xfId="33"/>
    <cellStyle name="Заголовок 2 2" xfId="34"/>
    <cellStyle name="Заголовок 3 2" xfId="35"/>
    <cellStyle name="Заголовок 4 2" xfId="36"/>
    <cellStyle name="Итог 2" xfId="37"/>
    <cellStyle name="Контрольная ячейка 2" xfId="38"/>
    <cellStyle name="Название 2" xfId="39"/>
    <cellStyle name="Нейтральный 2" xfId="40"/>
    <cellStyle name="Обычный" xfId="0" builtinId="0"/>
    <cellStyle name="Обычный 10" xfId="41"/>
    <cellStyle name="Обычный 11" xfId="5"/>
    <cellStyle name="Обычный 12" xfId="4"/>
    <cellStyle name="Обычный 2" xfId="42"/>
    <cellStyle name="Обычный 22" xfId="43"/>
    <cellStyle name="Обычный 23" xfId="3"/>
    <cellStyle name="Обычный 29" xfId="44"/>
    <cellStyle name="Обычный 3" xfId="45"/>
    <cellStyle name="Обычный 30" xfId="46"/>
    <cellStyle name="Обычный 4" xfId="47"/>
    <cellStyle name="Обычный 43" xfId="48"/>
    <cellStyle name="Обычный 44" xfId="49"/>
    <cellStyle name="Обычный 45" xfId="50"/>
    <cellStyle name="Обычный 46" xfId="51"/>
    <cellStyle name="Обычный 47" xfId="52"/>
    <cellStyle name="Обычный 48" xfId="53"/>
    <cellStyle name="Плохой 2" xfId="54"/>
    <cellStyle name="Пояснение 2" xfId="55"/>
    <cellStyle name="Примечание 2" xfId="56"/>
    <cellStyle name="Связанная ячейка 2" xfId="57"/>
    <cellStyle name="Текст предупреждения 2" xfId="58"/>
    <cellStyle name="Тысячи [0]_Лист1" xfId="59"/>
    <cellStyle name="Тысячи_Лист1" xfId="60"/>
    <cellStyle name="Финансовый" xfId="1" builtinId="3"/>
    <cellStyle name="Финансовый 2" xfId="61"/>
    <cellStyle name="Финансовый 3" xfId="62"/>
    <cellStyle name="Финансовый 3 2" xfId="2"/>
    <cellStyle name="Хороший 2" xfId="6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30,10,3023/&#1087;&#1088;&#1086;&#1077;&#1082;&#1090;/&#1055;&#1088;&#1080;&#1083;&#1086;&#1078;&#1077;&#1085;&#1080;&#1103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subp\&#1055;&#1086;&#1083;&#1100;&#1079;&#1086;&#1074;&#1072;&#1090;&#1077;&#1083;&#1080;\01_&#1041;&#1102;&#1076;&#1078;&#1077;&#1090;&#1085;&#1099;&#1081;%20&#1086;&#1090;&#1076;&#1077;&#1083;\&#1052;&#1086;&#1080;%20&#1076;&#1086;&#1082;&#1091;&#1084;&#1077;&#1085;&#1090;&#1099;\&#1073;&#1102;&#1076;&#1078;&#1077;&#1090;%202021\&#1056;&#1077;&#1096;&#1077;&#1085;&#1080;&#1103;\04%20&#1072;&#1087;&#1088;&#1077;&#1083;&#1100;\&#1087;&#1088;&#1080;&#1083;&#1086;&#1078;&#1077;&#1085;&#1080;&#1103;%2004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103;%202022-2024%20&#1084;&#1086;&#1077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Деф"/>
      <sheetName val="АдмДох"/>
      <sheetName val="АдмИст"/>
      <sheetName val="Норм"/>
      <sheetName val="Дох "/>
      <sheetName val="Вед23"/>
      <sheetName val="вед 24-25"/>
      <sheetName val="Фун23"/>
      <sheetName val="Фун 24-25"/>
      <sheetName val="ЦСР 23"/>
      <sheetName val="ЦСР 24-25"/>
      <sheetName val="публ"/>
      <sheetName val="Полн"/>
      <sheetName val="ФФП"/>
      <sheetName val="адм к"/>
      <sheetName val="ВУС"/>
      <sheetName val="Молод"/>
      <sheetName val="дороги с"/>
      <sheetName val="сбал"/>
      <sheetName val="софин"/>
      <sheetName val="Заим"/>
      <sheetName val="дороги кр"/>
      <sheetName val="горср 10"/>
      <sheetName val="рег вып"/>
      <sheetName val="гор ср"/>
      <sheetName val="уч УДС"/>
      <sheetName val="клад"/>
      <sheetName val="благ м"/>
      <sheetName val="переселен"/>
      <sheetName val="захор"/>
      <sheetName val="ППМИ"/>
      <sheetName val="пов зп 10"/>
      <sheetName val="налог п"/>
      <sheetName val="переч субс"/>
      <sheetName val="пожарка"/>
      <sheetName val="ак"/>
      <sheetName val="спр"/>
      <sheetName val="Лист1"/>
      <sheetName val="Лист2"/>
      <sheetName val="Лист3"/>
    </sheetNames>
    <sheetDataSet>
      <sheetData sheetId="0"/>
      <sheetData sheetId="1"/>
      <sheetData sheetId="2"/>
      <sheetData sheetId="3"/>
      <sheetData sheetId="4"/>
      <sheetData sheetId="5">
        <row r="8">
          <cell r="E8" t="str">
            <v/>
          </cell>
          <cell r="F8">
            <v>7265945</v>
          </cell>
          <cell r="G8" t="str">
            <v/>
          </cell>
        </row>
        <row r="9">
          <cell r="E9" t="str">
            <v/>
          </cell>
          <cell r="F9">
            <v>7265945</v>
          </cell>
          <cell r="G9" t="str">
            <v>0100</v>
          </cell>
        </row>
        <row r="10">
          <cell r="E10" t="str">
            <v/>
          </cell>
          <cell r="F10">
            <v>7265945</v>
          </cell>
          <cell r="G10" t="str">
            <v>0103</v>
          </cell>
        </row>
        <row r="11">
          <cell r="E11" t="str">
            <v/>
          </cell>
          <cell r="F11">
            <v>7265945</v>
          </cell>
          <cell r="G11" t="str">
            <v>01038000000000</v>
          </cell>
        </row>
        <row r="12">
          <cell r="E12" t="str">
            <v/>
          </cell>
          <cell r="F12">
            <v>3726208</v>
          </cell>
          <cell r="G12" t="str">
            <v>01038020000000</v>
          </cell>
        </row>
        <row r="13">
          <cell r="E13" t="str">
            <v/>
          </cell>
          <cell r="F13">
            <v>87500</v>
          </cell>
          <cell r="G13" t="str">
            <v>01038020027242</v>
          </cell>
        </row>
        <row r="14">
          <cell r="E14" t="str">
            <v>100</v>
          </cell>
          <cell r="F14">
            <v>87500</v>
          </cell>
          <cell r="G14" t="str">
            <v>01038020027242100</v>
          </cell>
        </row>
        <row r="15">
          <cell r="E15" t="str">
            <v>120</v>
          </cell>
          <cell r="F15">
            <v>87500</v>
          </cell>
          <cell r="G15" t="str">
            <v>01038020027242120</v>
          </cell>
        </row>
        <row r="16">
          <cell r="E16" t="str">
            <v>121</v>
          </cell>
          <cell r="F16">
            <v>67200</v>
          </cell>
          <cell r="G16" t="str">
            <v>01038020027242121</v>
          </cell>
        </row>
        <row r="17">
          <cell r="E17" t="str">
            <v>129</v>
          </cell>
          <cell r="F17">
            <v>20300</v>
          </cell>
          <cell r="G17" t="str">
            <v>01038020027242129</v>
          </cell>
        </row>
        <row r="18">
          <cell r="E18" t="str">
            <v/>
          </cell>
          <cell r="F18">
            <v>3470708</v>
          </cell>
          <cell r="G18" t="str">
            <v>01038020060000</v>
          </cell>
        </row>
        <row r="19">
          <cell r="E19" t="str">
            <v>100</v>
          </cell>
          <cell r="F19">
            <v>3051958</v>
          </cell>
          <cell r="G19" t="str">
            <v>01038020060000100</v>
          </cell>
        </row>
        <row r="20">
          <cell r="E20" t="str">
            <v>120</v>
          </cell>
          <cell r="F20">
            <v>3051958</v>
          </cell>
          <cell r="G20" t="str">
            <v>01038020060000120</v>
          </cell>
        </row>
        <row r="21">
          <cell r="E21" t="str">
            <v>121</v>
          </cell>
          <cell r="F21">
            <v>2305267</v>
          </cell>
          <cell r="G21" t="str">
            <v>01038020060000121</v>
          </cell>
        </row>
        <row r="22">
          <cell r="E22" t="str">
            <v>122</v>
          </cell>
          <cell r="F22">
            <v>50500</v>
          </cell>
          <cell r="G22" t="str">
            <v>01038020060000122</v>
          </cell>
        </row>
        <row r="23">
          <cell r="E23" t="str">
            <v>129</v>
          </cell>
          <cell r="F23">
            <v>696191</v>
          </cell>
          <cell r="G23" t="str">
            <v>01038020060000129</v>
          </cell>
        </row>
        <row r="24">
          <cell r="E24" t="str">
            <v>200</v>
          </cell>
          <cell r="F24">
            <v>418750</v>
          </cell>
          <cell r="G24" t="str">
            <v>01038020060000200</v>
          </cell>
        </row>
        <row r="25">
          <cell r="E25" t="str">
            <v>240</v>
          </cell>
          <cell r="F25">
            <v>418750</v>
          </cell>
          <cell r="G25" t="str">
            <v>01038020060000240</v>
          </cell>
        </row>
        <row r="26">
          <cell r="E26" t="str">
            <v>244</v>
          </cell>
          <cell r="F26">
            <v>418750</v>
          </cell>
          <cell r="G26" t="str">
            <v>01038020060000244</v>
          </cell>
        </row>
        <row r="27">
          <cell r="E27" t="str">
            <v/>
          </cell>
          <cell r="F27">
            <v>168000</v>
          </cell>
          <cell r="G27" t="str">
            <v>01038020067000</v>
          </cell>
        </row>
        <row r="28">
          <cell r="E28" t="str">
            <v>100</v>
          </cell>
          <cell r="F28">
            <v>168000</v>
          </cell>
          <cell r="G28" t="str">
            <v>01038020067000100</v>
          </cell>
        </row>
        <row r="29">
          <cell r="E29" t="str">
            <v>120</v>
          </cell>
          <cell r="F29">
            <v>168000</v>
          </cell>
          <cell r="G29" t="str">
            <v>01038020067000120</v>
          </cell>
        </row>
        <row r="30">
          <cell r="E30" t="str">
            <v>122</v>
          </cell>
          <cell r="F30">
            <v>168000</v>
          </cell>
          <cell r="G30" t="str">
            <v>01038020067000122</v>
          </cell>
        </row>
        <row r="31">
          <cell r="E31" t="str">
            <v/>
          </cell>
          <cell r="F31">
            <v>3539737</v>
          </cell>
          <cell r="G31" t="str">
            <v>01038030000000</v>
          </cell>
        </row>
        <row r="32">
          <cell r="E32" t="str">
            <v/>
          </cell>
          <cell r="F32">
            <v>64600</v>
          </cell>
          <cell r="G32" t="str">
            <v>01038030027242</v>
          </cell>
        </row>
        <row r="33">
          <cell r="E33" t="str">
            <v>100</v>
          </cell>
          <cell r="F33">
            <v>64600</v>
          </cell>
          <cell r="G33" t="str">
            <v>01038030027242100</v>
          </cell>
        </row>
        <row r="34">
          <cell r="E34" t="str">
            <v>120</v>
          </cell>
          <cell r="F34">
            <v>64600</v>
          </cell>
          <cell r="G34" t="str">
            <v>01038030027242120</v>
          </cell>
        </row>
        <row r="35">
          <cell r="E35" t="str">
            <v>121</v>
          </cell>
          <cell r="F35">
            <v>49600</v>
          </cell>
          <cell r="G35" t="str">
            <v>01038030027242121</v>
          </cell>
        </row>
        <row r="36">
          <cell r="E36" t="str">
            <v>129</v>
          </cell>
          <cell r="F36">
            <v>15000</v>
          </cell>
          <cell r="G36" t="str">
            <v>01038030027242129</v>
          </cell>
        </row>
        <row r="37">
          <cell r="E37" t="str">
            <v/>
          </cell>
          <cell r="F37">
            <v>3427137</v>
          </cell>
          <cell r="G37" t="str">
            <v>01038030060000</v>
          </cell>
        </row>
        <row r="38">
          <cell r="E38" t="str">
            <v>100</v>
          </cell>
          <cell r="F38">
            <v>3427137</v>
          </cell>
          <cell r="G38" t="str">
            <v>01038030060000100</v>
          </cell>
        </row>
        <row r="39">
          <cell r="E39" t="str">
            <v>120</v>
          </cell>
          <cell r="F39">
            <v>3427137</v>
          </cell>
          <cell r="G39" t="str">
            <v>01038030060000120</v>
          </cell>
        </row>
        <row r="40">
          <cell r="E40" t="str">
            <v>121</v>
          </cell>
          <cell r="F40">
            <v>2366757</v>
          </cell>
          <cell r="G40" t="str">
            <v>01038030060000121</v>
          </cell>
        </row>
        <row r="41">
          <cell r="E41" t="str">
            <v>122</v>
          </cell>
          <cell r="F41">
            <v>50500</v>
          </cell>
          <cell r="G41" t="str">
            <v>01038030060000122</v>
          </cell>
        </row>
        <row r="42">
          <cell r="E42" t="str">
            <v>123</v>
          </cell>
          <cell r="F42">
            <v>276000</v>
          </cell>
          <cell r="G42" t="str">
            <v>01038030060000123</v>
          </cell>
        </row>
        <row r="43">
          <cell r="E43" t="str">
            <v>129</v>
          </cell>
          <cell r="F43">
            <v>733880</v>
          </cell>
          <cell r="G43" t="str">
            <v>01038030060000129</v>
          </cell>
        </row>
        <row r="44">
          <cell r="E44" t="str">
            <v/>
          </cell>
          <cell r="F44">
            <v>48000</v>
          </cell>
          <cell r="G44" t="str">
            <v>01038030067000</v>
          </cell>
        </row>
        <row r="45">
          <cell r="E45" t="str">
            <v>100</v>
          </cell>
          <cell r="F45">
            <v>48000</v>
          </cell>
          <cell r="G45" t="str">
            <v>01038030067000100</v>
          </cell>
        </row>
        <row r="46">
          <cell r="E46" t="str">
            <v>120</v>
          </cell>
          <cell r="F46">
            <v>48000</v>
          </cell>
          <cell r="G46" t="str">
            <v>01038030067000120</v>
          </cell>
        </row>
        <row r="47">
          <cell r="E47" t="str">
            <v>122</v>
          </cell>
          <cell r="F47">
            <v>48000</v>
          </cell>
          <cell r="G47" t="str">
            <v>01038030067000122</v>
          </cell>
        </row>
        <row r="48">
          <cell r="E48" t="str">
            <v/>
          </cell>
          <cell r="F48">
            <v>2715675</v>
          </cell>
          <cell r="G48" t="str">
            <v/>
          </cell>
        </row>
        <row r="49">
          <cell r="E49" t="str">
            <v/>
          </cell>
          <cell r="F49">
            <v>2715675</v>
          </cell>
          <cell r="G49" t="str">
            <v>0100</v>
          </cell>
        </row>
        <row r="50">
          <cell r="E50" t="str">
            <v/>
          </cell>
          <cell r="F50">
            <v>2715675</v>
          </cell>
          <cell r="G50" t="str">
            <v>0106</v>
          </cell>
        </row>
        <row r="51">
          <cell r="E51" t="str">
            <v/>
          </cell>
          <cell r="F51">
            <v>2715675</v>
          </cell>
          <cell r="G51" t="str">
            <v>01068000000000</v>
          </cell>
        </row>
        <row r="52">
          <cell r="E52" t="str">
            <v/>
          </cell>
          <cell r="F52">
            <v>1160107</v>
          </cell>
          <cell r="G52" t="str">
            <v>01068020000000</v>
          </cell>
        </row>
        <row r="53">
          <cell r="E53" t="str">
            <v/>
          </cell>
          <cell r="F53">
            <v>29000</v>
          </cell>
          <cell r="G53" t="str">
            <v>01068020027242</v>
          </cell>
        </row>
        <row r="54">
          <cell r="E54" t="str">
            <v>100</v>
          </cell>
          <cell r="F54">
            <v>29000</v>
          </cell>
          <cell r="G54" t="str">
            <v>01068020027242100</v>
          </cell>
        </row>
        <row r="55">
          <cell r="E55" t="str">
            <v>120</v>
          </cell>
          <cell r="F55">
            <v>29000</v>
          </cell>
          <cell r="G55" t="str">
            <v>01068020027242120</v>
          </cell>
        </row>
        <row r="56">
          <cell r="E56" t="str">
            <v>121</v>
          </cell>
          <cell r="F56">
            <v>22274</v>
          </cell>
          <cell r="G56" t="str">
            <v>01068020027242121</v>
          </cell>
        </row>
        <row r="57">
          <cell r="E57" t="str">
            <v>129</v>
          </cell>
          <cell r="F57">
            <v>6726</v>
          </cell>
          <cell r="G57" t="str">
            <v>01068020027242129</v>
          </cell>
        </row>
        <row r="58">
          <cell r="E58" t="str">
            <v/>
          </cell>
          <cell r="F58">
            <v>1091107</v>
          </cell>
          <cell r="G58" t="str">
            <v>01068020060000</v>
          </cell>
        </row>
        <row r="59">
          <cell r="E59" t="str">
            <v>100</v>
          </cell>
          <cell r="F59">
            <v>1016687</v>
          </cell>
          <cell r="G59" t="str">
            <v>01068020060000100</v>
          </cell>
        </row>
        <row r="60">
          <cell r="E60" t="str">
            <v>120</v>
          </cell>
          <cell r="F60">
            <v>1016687</v>
          </cell>
          <cell r="G60" t="str">
            <v>01068020060000120</v>
          </cell>
        </row>
        <row r="61">
          <cell r="E61" t="str">
            <v>121</v>
          </cell>
          <cell r="F61">
            <v>768423</v>
          </cell>
          <cell r="G61" t="str">
            <v>01068020060000121</v>
          </cell>
        </row>
        <row r="62">
          <cell r="E62" t="str">
            <v>122</v>
          </cell>
          <cell r="F62">
            <v>16200</v>
          </cell>
          <cell r="G62" t="str">
            <v>01068020060000122</v>
          </cell>
        </row>
        <row r="63">
          <cell r="E63" t="str">
            <v>129</v>
          </cell>
          <cell r="F63">
            <v>232064</v>
          </cell>
          <cell r="G63" t="str">
            <v>01068020060000129</v>
          </cell>
        </row>
        <row r="64">
          <cell r="E64" t="str">
            <v>200</v>
          </cell>
          <cell r="F64">
            <v>74420</v>
          </cell>
          <cell r="G64" t="str">
            <v>01068020060000200</v>
          </cell>
        </row>
        <row r="65">
          <cell r="E65" t="str">
            <v>240</v>
          </cell>
          <cell r="F65">
            <v>74420</v>
          </cell>
          <cell r="G65" t="str">
            <v>01068020060000240</v>
          </cell>
        </row>
        <row r="66">
          <cell r="E66" t="str">
            <v>244</v>
          </cell>
          <cell r="F66">
            <v>74420</v>
          </cell>
          <cell r="G66" t="str">
            <v>01068020060000244</v>
          </cell>
        </row>
        <row r="67">
          <cell r="E67" t="str">
            <v/>
          </cell>
          <cell r="F67">
            <v>40000</v>
          </cell>
          <cell r="G67" t="str">
            <v>01068020067000</v>
          </cell>
        </row>
        <row r="68">
          <cell r="E68" t="str">
            <v>100</v>
          </cell>
          <cell r="F68">
            <v>40000</v>
          </cell>
          <cell r="G68" t="str">
            <v>01068020067000100</v>
          </cell>
        </row>
        <row r="69">
          <cell r="E69" t="str">
            <v>120</v>
          </cell>
          <cell r="F69">
            <v>40000</v>
          </cell>
          <cell r="G69" t="str">
            <v>01068020067000120</v>
          </cell>
        </row>
        <row r="70">
          <cell r="E70" t="str">
            <v>122</v>
          </cell>
          <cell r="F70">
            <v>40000</v>
          </cell>
          <cell r="G70" t="str">
            <v>01068020067000122</v>
          </cell>
        </row>
        <row r="71">
          <cell r="E71" t="str">
            <v/>
          </cell>
          <cell r="F71">
            <v>1555568</v>
          </cell>
          <cell r="G71" t="str">
            <v>01068040000000</v>
          </cell>
        </row>
        <row r="72">
          <cell r="E72" t="str">
            <v/>
          </cell>
          <cell r="F72">
            <v>42900</v>
          </cell>
          <cell r="G72" t="str">
            <v>01068040027242</v>
          </cell>
        </row>
        <row r="73">
          <cell r="E73" t="str">
            <v>100</v>
          </cell>
          <cell r="F73">
            <v>42900</v>
          </cell>
          <cell r="G73" t="str">
            <v>01068040027242100</v>
          </cell>
        </row>
        <row r="74">
          <cell r="E74" t="str">
            <v>120</v>
          </cell>
          <cell r="F74">
            <v>42900</v>
          </cell>
          <cell r="G74" t="str">
            <v>01068040027242120</v>
          </cell>
        </row>
        <row r="75">
          <cell r="E75" t="str">
            <v>121</v>
          </cell>
          <cell r="F75">
            <v>32949</v>
          </cell>
          <cell r="G75" t="str">
            <v>01068040027242121</v>
          </cell>
        </row>
        <row r="76">
          <cell r="E76" t="str">
            <v>129</v>
          </cell>
          <cell r="F76">
            <v>9951</v>
          </cell>
          <cell r="G76" t="str">
            <v>01068040027242129</v>
          </cell>
        </row>
        <row r="77">
          <cell r="E77" t="str">
            <v/>
          </cell>
          <cell r="F77">
            <v>1488236</v>
          </cell>
          <cell r="G77" t="str">
            <v>01068040060000</v>
          </cell>
        </row>
        <row r="78">
          <cell r="E78" t="str">
            <v>100</v>
          </cell>
          <cell r="F78">
            <v>1488236</v>
          </cell>
          <cell r="G78" t="str">
            <v>01068040060000100</v>
          </cell>
        </row>
        <row r="79">
          <cell r="E79" t="str">
            <v>120</v>
          </cell>
          <cell r="F79">
            <v>1488236</v>
          </cell>
          <cell r="G79" t="str">
            <v>01068040060000120</v>
          </cell>
        </row>
        <row r="80">
          <cell r="E80" t="str">
            <v>121</v>
          </cell>
          <cell r="F80">
            <v>1130596</v>
          </cell>
          <cell r="G80" t="str">
            <v>01068040060000121</v>
          </cell>
        </row>
        <row r="81">
          <cell r="E81" t="str">
            <v>122</v>
          </cell>
          <cell r="F81">
            <v>16200</v>
          </cell>
          <cell r="G81" t="str">
            <v>01068040060000122</v>
          </cell>
        </row>
        <row r="82">
          <cell r="E82" t="str">
            <v>129</v>
          </cell>
          <cell r="F82">
            <v>341440</v>
          </cell>
          <cell r="G82" t="str">
            <v>01068040060000129</v>
          </cell>
        </row>
        <row r="83">
          <cell r="E83" t="str">
            <v/>
          </cell>
          <cell r="F83">
            <v>24432</v>
          </cell>
          <cell r="G83" t="str">
            <v>01068040067000</v>
          </cell>
        </row>
        <row r="84">
          <cell r="E84" t="str">
            <v>100</v>
          </cell>
          <cell r="F84">
            <v>24432</v>
          </cell>
          <cell r="G84" t="str">
            <v>01068040067000100</v>
          </cell>
        </row>
        <row r="85">
          <cell r="E85" t="str">
            <v>120</v>
          </cell>
          <cell r="F85">
            <v>24432</v>
          </cell>
          <cell r="G85" t="str">
            <v>01068040067000120</v>
          </cell>
        </row>
        <row r="86">
          <cell r="E86" t="str">
            <v>122</v>
          </cell>
          <cell r="F86">
            <v>24432</v>
          </cell>
          <cell r="G86" t="str">
            <v>01068040067000122</v>
          </cell>
        </row>
        <row r="87">
          <cell r="E87" t="str">
            <v/>
          </cell>
          <cell r="F87">
            <v>632992916.84000003</v>
          </cell>
          <cell r="G87" t="str">
            <v/>
          </cell>
        </row>
        <row r="88">
          <cell r="E88" t="str">
            <v/>
          </cell>
          <cell r="F88">
            <v>102102924</v>
          </cell>
          <cell r="G88" t="str">
            <v>0100</v>
          </cell>
        </row>
        <row r="89">
          <cell r="E89" t="str">
            <v/>
          </cell>
          <cell r="F89">
            <v>2904939</v>
          </cell>
          <cell r="G89" t="str">
            <v>0102</v>
          </cell>
        </row>
        <row r="90">
          <cell r="E90" t="str">
            <v/>
          </cell>
          <cell r="F90">
            <v>2904939</v>
          </cell>
          <cell r="G90" t="str">
            <v>01028000000000</v>
          </cell>
        </row>
        <row r="91">
          <cell r="E91" t="str">
            <v/>
          </cell>
          <cell r="F91">
            <v>2904939</v>
          </cell>
          <cell r="G91" t="str">
            <v>01028010000000</v>
          </cell>
        </row>
        <row r="92">
          <cell r="E92" t="str">
            <v/>
          </cell>
          <cell r="F92">
            <v>74048</v>
          </cell>
          <cell r="G92" t="str">
            <v>01028010027242</v>
          </cell>
        </row>
        <row r="93">
          <cell r="E93" t="str">
            <v>100</v>
          </cell>
          <cell r="F93">
            <v>74048</v>
          </cell>
          <cell r="G93" t="str">
            <v>01028010027242100</v>
          </cell>
        </row>
        <row r="94">
          <cell r="E94" t="str">
            <v>120</v>
          </cell>
          <cell r="F94">
            <v>74048</v>
          </cell>
          <cell r="G94" t="str">
            <v>01028010027242120</v>
          </cell>
        </row>
        <row r="95">
          <cell r="E95" t="str">
            <v>121</v>
          </cell>
          <cell r="F95">
            <v>64334</v>
          </cell>
          <cell r="G95" t="str">
            <v>01028010027242121</v>
          </cell>
        </row>
        <row r="96">
          <cell r="E96" t="str">
            <v>129</v>
          </cell>
          <cell r="F96">
            <v>9714</v>
          </cell>
          <cell r="G96" t="str">
            <v>01028010027242129</v>
          </cell>
        </row>
        <row r="97">
          <cell r="E97" t="str">
            <v/>
          </cell>
          <cell r="F97">
            <v>2755891</v>
          </cell>
          <cell r="G97" t="str">
            <v>01028010060000</v>
          </cell>
        </row>
        <row r="98">
          <cell r="E98" t="str">
            <v>100</v>
          </cell>
          <cell r="F98">
            <v>2755891</v>
          </cell>
          <cell r="G98" t="str">
            <v>01028010060000100</v>
          </cell>
        </row>
        <row r="99">
          <cell r="E99" t="str">
            <v>120</v>
          </cell>
          <cell r="F99">
            <v>2755891</v>
          </cell>
          <cell r="G99" t="str">
            <v>01028010060000120</v>
          </cell>
        </row>
        <row r="100">
          <cell r="E100" t="str">
            <v>121</v>
          </cell>
          <cell r="F100">
            <v>2041926</v>
          </cell>
          <cell r="G100" t="str">
            <v>01028010060000121</v>
          </cell>
        </row>
        <row r="101">
          <cell r="E101" t="str">
            <v>122</v>
          </cell>
          <cell r="F101">
            <v>120000</v>
          </cell>
          <cell r="G101" t="str">
            <v>01028010060000122</v>
          </cell>
        </row>
        <row r="102">
          <cell r="E102" t="str">
            <v>129</v>
          </cell>
          <cell r="F102">
            <v>593965</v>
          </cell>
          <cell r="G102" t="str">
            <v>01028010060000129</v>
          </cell>
        </row>
        <row r="103">
          <cell r="E103" t="str">
            <v/>
          </cell>
          <cell r="F103">
            <v>75000</v>
          </cell>
          <cell r="G103" t="str">
            <v>01028010067000</v>
          </cell>
        </row>
        <row r="104">
          <cell r="E104" t="str">
            <v>100</v>
          </cell>
          <cell r="F104">
            <v>75000</v>
          </cell>
          <cell r="G104" t="str">
            <v>01028010067000100</v>
          </cell>
        </row>
        <row r="105">
          <cell r="E105" t="str">
            <v>120</v>
          </cell>
          <cell r="F105">
            <v>75000</v>
          </cell>
          <cell r="G105" t="str">
            <v>01028010067000120</v>
          </cell>
        </row>
        <row r="106">
          <cell r="E106" t="str">
            <v>122</v>
          </cell>
          <cell r="F106">
            <v>75000</v>
          </cell>
          <cell r="G106" t="str">
            <v>01028010067000122</v>
          </cell>
        </row>
        <row r="107">
          <cell r="E107" t="str">
            <v/>
          </cell>
          <cell r="F107">
            <v>82513453.530000001</v>
          </cell>
          <cell r="G107" t="str">
            <v>0104</v>
          </cell>
        </row>
        <row r="108">
          <cell r="E108" t="str">
            <v/>
          </cell>
          <cell r="F108">
            <v>82473919.930000007</v>
          </cell>
          <cell r="G108" t="str">
            <v>01048000000000</v>
          </cell>
        </row>
        <row r="109">
          <cell r="E109" t="str">
            <v/>
          </cell>
          <cell r="F109">
            <v>82473919.930000007</v>
          </cell>
          <cell r="G109" t="str">
            <v>01048020000000</v>
          </cell>
        </row>
        <row r="110">
          <cell r="E110" t="str">
            <v/>
          </cell>
          <cell r="F110">
            <v>216600</v>
          </cell>
          <cell r="G110" t="str">
            <v>01048020027241</v>
          </cell>
        </row>
        <row r="111">
          <cell r="E111" t="str">
            <v>100</v>
          </cell>
          <cell r="F111">
            <v>216600</v>
          </cell>
          <cell r="G111" t="str">
            <v>01048020027241100</v>
          </cell>
        </row>
        <row r="112">
          <cell r="E112" t="str">
            <v>120</v>
          </cell>
          <cell r="F112">
            <v>216600</v>
          </cell>
          <cell r="G112" t="str">
            <v>01048020027241120</v>
          </cell>
        </row>
        <row r="113">
          <cell r="E113" t="str">
            <v>121</v>
          </cell>
          <cell r="F113">
            <v>166359</v>
          </cell>
          <cell r="G113" t="str">
            <v>01048020027241121</v>
          </cell>
        </row>
        <row r="114">
          <cell r="E114" t="str">
            <v>129</v>
          </cell>
          <cell r="F114">
            <v>50241</v>
          </cell>
          <cell r="G114" t="str">
            <v>01048020027241129</v>
          </cell>
        </row>
        <row r="115">
          <cell r="E115" t="str">
            <v/>
          </cell>
          <cell r="F115">
            <v>1582070</v>
          </cell>
          <cell r="G115" t="str">
            <v>01048020027242</v>
          </cell>
        </row>
        <row r="116">
          <cell r="E116" t="str">
            <v>100</v>
          </cell>
          <cell r="F116">
            <v>1582070</v>
          </cell>
          <cell r="G116" t="str">
            <v>01048020027242100</v>
          </cell>
        </row>
        <row r="117">
          <cell r="E117" t="str">
            <v>120</v>
          </cell>
          <cell r="F117">
            <v>1582070</v>
          </cell>
          <cell r="G117" t="str">
            <v>01048020027242120</v>
          </cell>
        </row>
        <row r="118">
          <cell r="E118" t="str">
            <v>121</v>
          </cell>
          <cell r="F118">
            <v>1218365</v>
          </cell>
          <cell r="G118" t="str">
            <v>01048020027242121</v>
          </cell>
        </row>
        <row r="119">
          <cell r="E119" t="str">
            <v>129</v>
          </cell>
          <cell r="F119">
            <v>363705</v>
          </cell>
          <cell r="G119" t="str">
            <v>01048020027242129</v>
          </cell>
        </row>
        <row r="120">
          <cell r="E120" t="str">
            <v/>
          </cell>
          <cell r="F120">
            <v>57409523.439999998</v>
          </cell>
          <cell r="G120" t="str">
            <v>01048020060000</v>
          </cell>
        </row>
        <row r="121">
          <cell r="E121" t="str">
            <v>100</v>
          </cell>
          <cell r="F121">
            <v>46725951</v>
          </cell>
          <cell r="G121" t="str">
            <v>01048020060000100</v>
          </cell>
        </row>
        <row r="122">
          <cell r="E122" t="str">
            <v>120</v>
          </cell>
          <cell r="F122">
            <v>46725951</v>
          </cell>
          <cell r="G122" t="str">
            <v>01048020060000120</v>
          </cell>
        </row>
        <row r="123">
          <cell r="E123" t="str">
            <v>121</v>
          </cell>
          <cell r="F123">
            <v>35347428</v>
          </cell>
          <cell r="G123" t="str">
            <v>01048020060000121</v>
          </cell>
        </row>
        <row r="124">
          <cell r="E124" t="str">
            <v>122</v>
          </cell>
          <cell r="F124">
            <v>703600</v>
          </cell>
          <cell r="G124" t="str">
            <v>01048020060000122</v>
          </cell>
        </row>
        <row r="125">
          <cell r="E125" t="str">
            <v>129</v>
          </cell>
          <cell r="F125">
            <v>10674923</v>
          </cell>
          <cell r="G125" t="str">
            <v>01048020060000129</v>
          </cell>
        </row>
        <row r="126">
          <cell r="E126" t="str">
            <v>200</v>
          </cell>
          <cell r="F126">
            <v>10099469.439999999</v>
          </cell>
          <cell r="G126" t="str">
            <v>01048020060000200</v>
          </cell>
        </row>
        <row r="127">
          <cell r="E127" t="str">
            <v>240</v>
          </cell>
          <cell r="F127">
            <v>10099469.439999999</v>
          </cell>
          <cell r="G127" t="str">
            <v>01048020060000240</v>
          </cell>
        </row>
        <row r="128">
          <cell r="E128" t="str">
            <v>244</v>
          </cell>
          <cell r="F128">
            <v>10099469.439999999</v>
          </cell>
          <cell r="G128" t="str">
            <v>01048020060000244</v>
          </cell>
        </row>
        <row r="129">
          <cell r="E129" t="str">
            <v>800</v>
          </cell>
          <cell r="F129">
            <v>584103</v>
          </cell>
          <cell r="G129" t="str">
            <v>01048020060000800</v>
          </cell>
        </row>
        <row r="130">
          <cell r="E130" t="str">
            <v>850</v>
          </cell>
          <cell r="F130">
            <v>584103</v>
          </cell>
          <cell r="G130" t="str">
            <v>01048020060000850</v>
          </cell>
        </row>
        <row r="131">
          <cell r="E131" t="str">
            <v>853</v>
          </cell>
          <cell r="F131">
            <v>584103</v>
          </cell>
          <cell r="G131" t="str">
            <v>01048020060000853</v>
          </cell>
        </row>
        <row r="132">
          <cell r="E132" t="str">
            <v/>
          </cell>
          <cell r="F132">
            <v>2462000</v>
          </cell>
          <cell r="G132" t="str">
            <v>01048020061000</v>
          </cell>
        </row>
        <row r="133">
          <cell r="E133" t="str">
            <v>100</v>
          </cell>
          <cell r="F133">
            <v>2462000</v>
          </cell>
          <cell r="G133" t="str">
            <v>01048020061000100</v>
          </cell>
        </row>
        <row r="134">
          <cell r="E134" t="str">
            <v>120</v>
          </cell>
          <cell r="F134">
            <v>2462000</v>
          </cell>
          <cell r="G134" t="str">
            <v>01048020061000120</v>
          </cell>
        </row>
        <row r="135">
          <cell r="E135" t="str">
            <v>121</v>
          </cell>
          <cell r="F135">
            <v>1890937</v>
          </cell>
          <cell r="G135" t="str">
            <v>01048020061000121</v>
          </cell>
        </row>
        <row r="136">
          <cell r="E136" t="str">
            <v>129</v>
          </cell>
          <cell r="F136">
            <v>571063</v>
          </cell>
          <cell r="G136" t="str">
            <v>01048020061000129</v>
          </cell>
        </row>
        <row r="137">
          <cell r="E137" t="str">
            <v/>
          </cell>
          <cell r="F137">
            <v>713129.93</v>
          </cell>
          <cell r="G137" t="str">
            <v>01048020067000</v>
          </cell>
        </row>
        <row r="138">
          <cell r="E138" t="str">
            <v>100</v>
          </cell>
          <cell r="F138">
            <v>713129.93</v>
          </cell>
          <cell r="G138" t="str">
            <v>01048020067000100</v>
          </cell>
        </row>
        <row r="139">
          <cell r="E139" t="str">
            <v>120</v>
          </cell>
          <cell r="F139">
            <v>713129.93</v>
          </cell>
          <cell r="G139" t="str">
            <v>01048020067000120</v>
          </cell>
        </row>
        <row r="140">
          <cell r="E140" t="str">
            <v>122</v>
          </cell>
          <cell r="F140">
            <v>713129.93</v>
          </cell>
          <cell r="G140" t="str">
            <v>01048020067000122</v>
          </cell>
        </row>
        <row r="141">
          <cell r="E141" t="str">
            <v/>
          </cell>
          <cell r="F141">
            <v>9766996</v>
          </cell>
          <cell r="G141" t="str">
            <v>0104802006Б000</v>
          </cell>
        </row>
        <row r="142">
          <cell r="E142" t="str">
            <v>100</v>
          </cell>
          <cell r="F142">
            <v>9766996</v>
          </cell>
          <cell r="G142" t="str">
            <v>0104802006Б000100</v>
          </cell>
        </row>
        <row r="143">
          <cell r="E143" t="str">
            <v>120</v>
          </cell>
          <cell r="F143">
            <v>9766996</v>
          </cell>
          <cell r="G143" t="str">
            <v>0104802006Б000120</v>
          </cell>
        </row>
        <row r="144">
          <cell r="E144" t="str">
            <v>121</v>
          </cell>
          <cell r="F144">
            <v>7501533</v>
          </cell>
          <cell r="G144" t="str">
            <v>0104802006Б000121</v>
          </cell>
        </row>
        <row r="145">
          <cell r="E145" t="str">
            <v>129</v>
          </cell>
          <cell r="F145">
            <v>2265463</v>
          </cell>
          <cell r="G145" t="str">
            <v>0104802006Б000129</v>
          </cell>
        </row>
        <row r="146">
          <cell r="E146" t="str">
            <v/>
          </cell>
          <cell r="F146">
            <v>4240602.84</v>
          </cell>
          <cell r="G146" t="str">
            <v>0104802006Г000</v>
          </cell>
        </row>
        <row r="147">
          <cell r="E147" t="str">
            <v>200</v>
          </cell>
          <cell r="F147">
            <v>4240602.84</v>
          </cell>
          <cell r="G147" t="str">
            <v>0104802006Г000200</v>
          </cell>
        </row>
        <row r="148">
          <cell r="E148" t="str">
            <v>240</v>
          </cell>
          <cell r="F148">
            <v>4240602.84</v>
          </cell>
          <cell r="G148" t="str">
            <v>0104802006Г000240</v>
          </cell>
        </row>
        <row r="149">
          <cell r="E149" t="str">
            <v>244</v>
          </cell>
          <cell r="F149">
            <v>169662.84</v>
          </cell>
          <cell r="G149" t="str">
            <v>0104802006Г000244</v>
          </cell>
        </row>
        <row r="150">
          <cell r="E150" t="str">
            <v>247</v>
          </cell>
          <cell r="F150">
            <v>4070940</v>
          </cell>
          <cell r="G150" t="str">
            <v>0104802006Г000247</v>
          </cell>
        </row>
        <row r="151">
          <cell r="E151" t="str">
            <v/>
          </cell>
          <cell r="F151">
            <v>187135.88</v>
          </cell>
          <cell r="G151" t="str">
            <v>0104802006М000</v>
          </cell>
        </row>
        <row r="152">
          <cell r="E152" t="str">
            <v>200</v>
          </cell>
          <cell r="F152">
            <v>187135.88</v>
          </cell>
          <cell r="G152" t="str">
            <v>0104802006М000200</v>
          </cell>
        </row>
        <row r="153">
          <cell r="E153" t="str">
            <v>240</v>
          </cell>
          <cell r="F153">
            <v>187135.88</v>
          </cell>
          <cell r="G153" t="str">
            <v>0104802006М000240</v>
          </cell>
        </row>
        <row r="154">
          <cell r="E154" t="str">
            <v>244</v>
          </cell>
          <cell r="F154">
            <v>187135.88</v>
          </cell>
          <cell r="G154" t="str">
            <v>0104802006М000244</v>
          </cell>
        </row>
        <row r="155">
          <cell r="E155" t="str">
            <v/>
          </cell>
          <cell r="F155">
            <v>11960</v>
          </cell>
          <cell r="G155" t="str">
            <v>0104802006Ф000</v>
          </cell>
        </row>
        <row r="156">
          <cell r="E156" t="str">
            <v>200</v>
          </cell>
          <cell r="F156">
            <v>11960</v>
          </cell>
          <cell r="G156" t="str">
            <v>0104802006Ф000200</v>
          </cell>
        </row>
        <row r="157">
          <cell r="E157" t="str">
            <v>240</v>
          </cell>
          <cell r="F157">
            <v>11960</v>
          </cell>
          <cell r="G157" t="str">
            <v>0104802006Ф000240</v>
          </cell>
        </row>
        <row r="158">
          <cell r="E158" t="str">
            <v>244</v>
          </cell>
          <cell r="F158">
            <v>11960</v>
          </cell>
          <cell r="G158" t="str">
            <v>0104802006Ф000244</v>
          </cell>
        </row>
        <row r="159">
          <cell r="E159" t="str">
            <v/>
          </cell>
          <cell r="F159">
            <v>959980.84</v>
          </cell>
          <cell r="G159" t="str">
            <v>0104802006Э000</v>
          </cell>
        </row>
        <row r="160">
          <cell r="E160" t="str">
            <v>200</v>
          </cell>
          <cell r="F160">
            <v>959980.84</v>
          </cell>
          <cell r="G160" t="str">
            <v>0104802006Э000200</v>
          </cell>
        </row>
        <row r="161">
          <cell r="E161" t="str">
            <v>240</v>
          </cell>
          <cell r="F161">
            <v>959980.84</v>
          </cell>
          <cell r="G161" t="str">
            <v>0104802006Э000240</v>
          </cell>
        </row>
        <row r="162">
          <cell r="E162" t="str">
            <v>247</v>
          </cell>
          <cell r="F162">
            <v>959980.84</v>
          </cell>
          <cell r="G162" t="str">
            <v>0104802006Э000247</v>
          </cell>
        </row>
        <row r="163">
          <cell r="E163" t="str">
            <v/>
          </cell>
          <cell r="F163">
            <v>1011400</v>
          </cell>
          <cell r="G163" t="str">
            <v>01048020074670</v>
          </cell>
        </row>
        <row r="164">
          <cell r="E164" t="str">
            <v>100</v>
          </cell>
          <cell r="F164">
            <v>981600</v>
          </cell>
          <cell r="G164" t="str">
            <v>01048020074670100</v>
          </cell>
        </row>
        <row r="165">
          <cell r="E165" t="str">
            <v>120</v>
          </cell>
          <cell r="F165">
            <v>981600</v>
          </cell>
          <cell r="G165" t="str">
            <v>01048020074670120</v>
          </cell>
        </row>
        <row r="166">
          <cell r="E166" t="str">
            <v>121</v>
          </cell>
          <cell r="F166">
            <v>735454</v>
          </cell>
          <cell r="G166" t="str">
            <v>01048020074670121</v>
          </cell>
        </row>
        <row r="167">
          <cell r="E167" t="str">
            <v>122</v>
          </cell>
          <cell r="F167">
            <v>24000</v>
          </cell>
          <cell r="G167" t="str">
            <v>01048020074670122</v>
          </cell>
        </row>
        <row r="168">
          <cell r="E168" t="str">
            <v>129</v>
          </cell>
          <cell r="F168">
            <v>222146</v>
          </cell>
          <cell r="G168" t="str">
            <v>01048020074670129</v>
          </cell>
        </row>
        <row r="169">
          <cell r="E169" t="str">
            <v>200</v>
          </cell>
          <cell r="F169">
            <v>29800</v>
          </cell>
          <cell r="G169" t="str">
            <v>01048020074670200</v>
          </cell>
        </row>
        <row r="170">
          <cell r="E170" t="str">
            <v>240</v>
          </cell>
          <cell r="F170">
            <v>29800</v>
          </cell>
          <cell r="G170" t="str">
            <v>01048020074670240</v>
          </cell>
        </row>
        <row r="171">
          <cell r="E171" t="str">
            <v>244</v>
          </cell>
          <cell r="F171">
            <v>29800</v>
          </cell>
          <cell r="G171" t="str">
            <v>01048020074670244</v>
          </cell>
        </row>
        <row r="172">
          <cell r="E172" t="str">
            <v/>
          </cell>
          <cell r="F172">
            <v>2954930</v>
          </cell>
          <cell r="G172" t="str">
            <v>01048020076040</v>
          </cell>
        </row>
        <row r="173">
          <cell r="E173" t="str">
            <v>100</v>
          </cell>
          <cell r="F173">
            <v>2924670</v>
          </cell>
          <cell r="G173" t="str">
            <v>01048020076040100</v>
          </cell>
        </row>
        <row r="174">
          <cell r="E174" t="str">
            <v>120</v>
          </cell>
          <cell r="F174">
            <v>2924670</v>
          </cell>
          <cell r="G174" t="str">
            <v>01048020076040120</v>
          </cell>
        </row>
        <row r="175">
          <cell r="E175" t="str">
            <v>121</v>
          </cell>
          <cell r="F175">
            <v>2206461</v>
          </cell>
          <cell r="G175" t="str">
            <v>01048020076040121</v>
          </cell>
        </row>
        <row r="176">
          <cell r="E176" t="str">
            <v>122</v>
          </cell>
          <cell r="F176">
            <v>61456</v>
          </cell>
          <cell r="G176" t="str">
            <v>01048020076040122</v>
          </cell>
        </row>
        <row r="177">
          <cell r="E177" t="str">
            <v>129</v>
          </cell>
          <cell r="F177">
            <v>656753</v>
          </cell>
          <cell r="G177" t="str">
            <v>01048020076040129</v>
          </cell>
        </row>
        <row r="178">
          <cell r="E178" t="str">
            <v>200</v>
          </cell>
          <cell r="F178">
            <v>30260</v>
          </cell>
          <cell r="G178" t="str">
            <v>01048020076040200</v>
          </cell>
        </row>
        <row r="179">
          <cell r="E179" t="str">
            <v>240</v>
          </cell>
          <cell r="F179">
            <v>30260</v>
          </cell>
          <cell r="G179" t="str">
            <v>01048020076040240</v>
          </cell>
        </row>
        <row r="180">
          <cell r="E180" t="str">
            <v>244</v>
          </cell>
          <cell r="F180">
            <v>30260</v>
          </cell>
          <cell r="G180" t="str">
            <v>01048020076040244</v>
          </cell>
        </row>
        <row r="181">
          <cell r="E181" t="str">
            <v/>
          </cell>
          <cell r="F181">
            <v>957591</v>
          </cell>
          <cell r="G181" t="str">
            <v>010480200Ч0010</v>
          </cell>
        </row>
        <row r="182">
          <cell r="E182" t="str">
            <v>100</v>
          </cell>
          <cell r="F182">
            <v>957591</v>
          </cell>
          <cell r="G182" t="str">
            <v>010480200Ч0010100</v>
          </cell>
        </row>
        <row r="183">
          <cell r="E183" t="str">
            <v>120</v>
          </cell>
          <cell r="F183">
            <v>957591</v>
          </cell>
          <cell r="G183" t="str">
            <v>010480200Ч0010120</v>
          </cell>
        </row>
        <row r="184">
          <cell r="E184" t="str">
            <v>121</v>
          </cell>
          <cell r="F184">
            <v>735477</v>
          </cell>
          <cell r="G184" t="str">
            <v>010480200Ч0010121</v>
          </cell>
        </row>
        <row r="185">
          <cell r="E185" t="str">
            <v>129</v>
          </cell>
          <cell r="F185">
            <v>222114</v>
          </cell>
          <cell r="G185" t="str">
            <v>010480200Ч0010129</v>
          </cell>
        </row>
        <row r="186">
          <cell r="E186" t="str">
            <v/>
          </cell>
          <cell r="F186">
            <v>39533.599999999999</v>
          </cell>
          <cell r="G186" t="str">
            <v>01049000000000</v>
          </cell>
        </row>
        <row r="187">
          <cell r="E187" t="str">
            <v/>
          </cell>
          <cell r="F187">
            <v>39533.599999999999</v>
          </cell>
          <cell r="G187" t="str">
            <v>01049090000000</v>
          </cell>
        </row>
        <row r="188">
          <cell r="E188" t="str">
            <v/>
          </cell>
          <cell r="F188">
            <v>39533.599999999999</v>
          </cell>
          <cell r="G188" t="str">
            <v>01049090080010</v>
          </cell>
        </row>
        <row r="189">
          <cell r="E189" t="str">
            <v>800</v>
          </cell>
          <cell r="F189">
            <v>39533.599999999999</v>
          </cell>
          <cell r="G189" t="str">
            <v>01049090080010800</v>
          </cell>
        </row>
        <row r="190">
          <cell r="E190" t="str">
            <v>830</v>
          </cell>
          <cell r="F190">
            <v>39533.599999999999</v>
          </cell>
          <cell r="G190" t="str">
            <v>01049090080010830</v>
          </cell>
        </row>
        <row r="191">
          <cell r="E191" t="str">
            <v>831</v>
          </cell>
          <cell r="F191">
            <v>39533.599999999999</v>
          </cell>
          <cell r="G191" t="str">
            <v>01049090080010831</v>
          </cell>
        </row>
        <row r="192">
          <cell r="E192" t="str">
            <v/>
          </cell>
          <cell r="F192">
            <v>8200</v>
          </cell>
          <cell r="G192" t="str">
            <v>0105</v>
          </cell>
        </row>
        <row r="193">
          <cell r="E193" t="str">
            <v/>
          </cell>
          <cell r="F193">
            <v>8200</v>
          </cell>
          <cell r="G193" t="str">
            <v>01059000000000</v>
          </cell>
        </row>
        <row r="194">
          <cell r="E194" t="str">
            <v/>
          </cell>
          <cell r="F194">
            <v>8200</v>
          </cell>
          <cell r="G194" t="str">
            <v>01059040000000</v>
          </cell>
        </row>
        <row r="195">
          <cell r="E195" t="str">
            <v/>
          </cell>
          <cell r="F195">
            <v>8200</v>
          </cell>
          <cell r="G195" t="str">
            <v>01059040051200</v>
          </cell>
        </row>
        <row r="196">
          <cell r="E196" t="str">
            <v>200</v>
          </cell>
          <cell r="F196">
            <v>8200</v>
          </cell>
          <cell r="G196" t="str">
            <v>01059040051200200</v>
          </cell>
        </row>
        <row r="197">
          <cell r="E197" t="str">
            <v>240</v>
          </cell>
          <cell r="F197">
            <v>8200</v>
          </cell>
          <cell r="G197" t="str">
            <v>01059040051200240</v>
          </cell>
        </row>
        <row r="198">
          <cell r="E198" t="str">
            <v>244</v>
          </cell>
          <cell r="F198">
            <v>8200</v>
          </cell>
          <cell r="G198" t="str">
            <v>01059040051200244</v>
          </cell>
        </row>
        <row r="199">
          <cell r="E199" t="str">
            <v/>
          </cell>
          <cell r="F199">
            <v>716578</v>
          </cell>
          <cell r="G199" t="str">
            <v>0107</v>
          </cell>
        </row>
        <row r="200">
          <cell r="E200" t="str">
            <v/>
          </cell>
          <cell r="F200">
            <v>716578</v>
          </cell>
          <cell r="G200" t="str">
            <v>01079000000000</v>
          </cell>
        </row>
        <row r="201">
          <cell r="E201" t="str">
            <v/>
          </cell>
          <cell r="F201">
            <v>716578</v>
          </cell>
          <cell r="G201" t="str">
            <v>01079020000000</v>
          </cell>
        </row>
        <row r="202">
          <cell r="E202" t="str">
            <v/>
          </cell>
          <cell r="F202">
            <v>716578</v>
          </cell>
          <cell r="G202" t="str">
            <v>01079020080000</v>
          </cell>
        </row>
        <row r="203">
          <cell r="E203" t="str">
            <v>800</v>
          </cell>
          <cell r="F203">
            <v>716578</v>
          </cell>
          <cell r="G203" t="str">
            <v>01079020080000800</v>
          </cell>
        </row>
        <row r="204">
          <cell r="E204" t="str">
            <v>880</v>
          </cell>
          <cell r="F204">
            <v>716578</v>
          </cell>
          <cell r="G204" t="str">
            <v>01079020080000880</v>
          </cell>
        </row>
        <row r="205">
          <cell r="E205" t="str">
            <v/>
          </cell>
          <cell r="F205">
            <v>15959753.470000001</v>
          </cell>
          <cell r="G205" t="str">
            <v>0113</v>
          </cell>
        </row>
        <row r="206">
          <cell r="E206" t="str">
            <v/>
          </cell>
          <cell r="F206">
            <v>65000</v>
          </cell>
          <cell r="G206" t="str">
            <v>01130400000000</v>
          </cell>
        </row>
        <row r="207">
          <cell r="E207" t="str">
            <v/>
          </cell>
          <cell r="F207">
            <v>65000</v>
          </cell>
          <cell r="G207" t="str">
            <v>01130430000000</v>
          </cell>
        </row>
        <row r="208">
          <cell r="E208" t="str">
            <v/>
          </cell>
          <cell r="F208">
            <v>65000</v>
          </cell>
          <cell r="G208" t="str">
            <v>01130430080000</v>
          </cell>
        </row>
        <row r="209">
          <cell r="E209" t="str">
            <v>200</v>
          </cell>
          <cell r="F209">
            <v>65000</v>
          </cell>
          <cell r="G209" t="str">
            <v>01130430080000200</v>
          </cell>
        </row>
        <row r="210">
          <cell r="E210" t="str">
            <v>240</v>
          </cell>
          <cell r="F210">
            <v>65000</v>
          </cell>
          <cell r="G210" t="str">
            <v>01130430080000240</v>
          </cell>
        </row>
        <row r="211">
          <cell r="E211" t="str">
            <v>244</v>
          </cell>
          <cell r="F211">
            <v>65000</v>
          </cell>
          <cell r="G211" t="str">
            <v>01130430080000244</v>
          </cell>
        </row>
        <row r="212">
          <cell r="E212" t="str">
            <v/>
          </cell>
          <cell r="F212">
            <v>737287.07</v>
          </cell>
          <cell r="G212" t="str">
            <v>01138000000000</v>
          </cell>
        </row>
        <row r="213">
          <cell r="E213" t="str">
            <v/>
          </cell>
          <cell r="F213">
            <v>737287.07</v>
          </cell>
          <cell r="G213" t="str">
            <v>01138020000000</v>
          </cell>
        </row>
        <row r="214">
          <cell r="E214" t="str">
            <v/>
          </cell>
          <cell r="F214">
            <v>99300</v>
          </cell>
          <cell r="G214" t="str">
            <v>01138020074290</v>
          </cell>
        </row>
        <row r="215">
          <cell r="E215" t="str">
            <v>100</v>
          </cell>
          <cell r="F215">
            <v>95840</v>
          </cell>
          <cell r="G215" t="str">
            <v>01138020074290100</v>
          </cell>
        </row>
        <row r="216">
          <cell r="E216" t="str">
            <v>120</v>
          </cell>
          <cell r="F216">
            <v>95840</v>
          </cell>
          <cell r="G216" t="str">
            <v>01138020074290120</v>
          </cell>
        </row>
        <row r="217">
          <cell r="E217" t="str">
            <v>121</v>
          </cell>
          <cell r="F217">
            <v>73607</v>
          </cell>
          <cell r="G217" t="str">
            <v>01138020074290121</v>
          </cell>
        </row>
        <row r="218">
          <cell r="E218" t="str">
            <v>129</v>
          </cell>
          <cell r="F218">
            <v>22233</v>
          </cell>
          <cell r="G218" t="str">
            <v>01138020074290129</v>
          </cell>
        </row>
        <row r="219">
          <cell r="E219" t="str">
            <v>200</v>
          </cell>
          <cell r="F219">
            <v>3460</v>
          </cell>
          <cell r="G219" t="str">
            <v>01138020074290200</v>
          </cell>
        </row>
        <row r="220">
          <cell r="E220" t="str">
            <v>240</v>
          </cell>
          <cell r="F220">
            <v>3460</v>
          </cell>
          <cell r="G220" t="str">
            <v>01138020074290240</v>
          </cell>
        </row>
        <row r="221">
          <cell r="E221" t="str">
            <v>244</v>
          </cell>
          <cell r="F221">
            <v>3460</v>
          </cell>
          <cell r="G221" t="str">
            <v>01138020074290244</v>
          </cell>
        </row>
        <row r="222">
          <cell r="E222" t="str">
            <v/>
          </cell>
          <cell r="F222">
            <v>160980</v>
          </cell>
          <cell r="G222" t="str">
            <v>01138020075190</v>
          </cell>
        </row>
        <row r="223">
          <cell r="E223" t="str">
            <v>100</v>
          </cell>
          <cell r="F223">
            <v>137037</v>
          </cell>
          <cell r="G223" t="str">
            <v>01138020075190100</v>
          </cell>
        </row>
        <row r="224">
          <cell r="E224" t="str">
            <v>120</v>
          </cell>
          <cell r="F224">
            <v>137037</v>
          </cell>
          <cell r="G224" t="str">
            <v>01138020075190120</v>
          </cell>
        </row>
        <row r="225">
          <cell r="E225" t="str">
            <v>121</v>
          </cell>
          <cell r="F225">
            <v>105251</v>
          </cell>
          <cell r="G225" t="str">
            <v>01138020075190121</v>
          </cell>
        </row>
        <row r="226">
          <cell r="E226" t="str">
            <v>129</v>
          </cell>
          <cell r="F226">
            <v>31786</v>
          </cell>
          <cell r="G226" t="str">
            <v>01138020075190129</v>
          </cell>
        </row>
        <row r="227">
          <cell r="E227" t="str">
            <v>200</v>
          </cell>
          <cell r="F227">
            <v>23943</v>
          </cell>
          <cell r="G227" t="str">
            <v>01138020075190200</v>
          </cell>
        </row>
        <row r="228">
          <cell r="E228" t="str">
            <v>240</v>
          </cell>
          <cell r="F228">
            <v>23943</v>
          </cell>
          <cell r="G228" t="str">
            <v>01138020075190240</v>
          </cell>
        </row>
        <row r="229">
          <cell r="E229" t="str">
            <v>244</v>
          </cell>
          <cell r="F229">
            <v>23943</v>
          </cell>
          <cell r="G229" t="str">
            <v>01138020075190244</v>
          </cell>
        </row>
        <row r="230">
          <cell r="E230" t="str">
            <v/>
          </cell>
          <cell r="F230">
            <v>106000</v>
          </cell>
          <cell r="G230" t="str">
            <v>01138020078460</v>
          </cell>
        </row>
        <row r="231">
          <cell r="E231" t="str">
            <v>100</v>
          </cell>
          <cell r="F231">
            <v>103500</v>
          </cell>
          <cell r="G231" t="str">
            <v>01138020078460100</v>
          </cell>
        </row>
        <row r="232">
          <cell r="E232" t="str">
            <v>120</v>
          </cell>
          <cell r="F232">
            <v>103500</v>
          </cell>
          <cell r="G232" t="str">
            <v>01138020078460120</v>
          </cell>
        </row>
        <row r="233">
          <cell r="E233" t="str">
            <v>121</v>
          </cell>
          <cell r="F233">
            <v>79466</v>
          </cell>
          <cell r="G233" t="str">
            <v>01138020078460121</v>
          </cell>
        </row>
        <row r="234">
          <cell r="E234" t="str">
            <v>129</v>
          </cell>
          <cell r="F234">
            <v>24034</v>
          </cell>
          <cell r="G234" t="str">
            <v>01138020078460129</v>
          </cell>
        </row>
        <row r="235">
          <cell r="E235" t="str">
            <v>200</v>
          </cell>
          <cell r="F235">
            <v>2500</v>
          </cell>
          <cell r="G235" t="str">
            <v>01138020078460200</v>
          </cell>
        </row>
        <row r="236">
          <cell r="E236" t="str">
            <v>240</v>
          </cell>
          <cell r="F236">
            <v>2500</v>
          </cell>
          <cell r="G236" t="str">
            <v>01138020078460240</v>
          </cell>
        </row>
        <row r="237">
          <cell r="E237" t="str">
            <v>244</v>
          </cell>
          <cell r="F237">
            <v>2500</v>
          </cell>
          <cell r="G237" t="str">
            <v>01138020078460244</v>
          </cell>
        </row>
        <row r="238">
          <cell r="E238" t="str">
            <v/>
          </cell>
          <cell r="F238">
            <v>371007.07</v>
          </cell>
          <cell r="G238" t="str">
            <v>011380200S4750</v>
          </cell>
        </row>
        <row r="239">
          <cell r="E239" t="str">
            <v>200</v>
          </cell>
          <cell r="F239">
            <v>371007.07</v>
          </cell>
          <cell r="G239" t="str">
            <v>011380200S4750200</v>
          </cell>
        </row>
        <row r="240">
          <cell r="E240" t="str">
            <v>240</v>
          </cell>
          <cell r="F240">
            <v>371007.07</v>
          </cell>
          <cell r="G240" t="str">
            <v>011380200S4750240</v>
          </cell>
        </row>
        <row r="241">
          <cell r="E241" t="str">
            <v>244</v>
          </cell>
          <cell r="F241">
            <v>371007.07</v>
          </cell>
          <cell r="G241" t="str">
            <v>011380200S4750244</v>
          </cell>
        </row>
        <row r="242">
          <cell r="E242" t="str">
            <v/>
          </cell>
          <cell r="F242">
            <v>15157466.4</v>
          </cell>
          <cell r="G242" t="str">
            <v>01139000000000</v>
          </cell>
        </row>
        <row r="243">
          <cell r="E243" t="str">
            <v/>
          </cell>
          <cell r="F243">
            <v>40000</v>
          </cell>
          <cell r="G243" t="str">
            <v>01139060000000</v>
          </cell>
        </row>
        <row r="244">
          <cell r="E244" t="str">
            <v/>
          </cell>
          <cell r="F244">
            <v>40000</v>
          </cell>
          <cell r="G244" t="str">
            <v>01139060080000</v>
          </cell>
        </row>
        <row r="245">
          <cell r="E245" t="str">
            <v>300</v>
          </cell>
          <cell r="F245">
            <v>40000</v>
          </cell>
          <cell r="G245" t="str">
            <v>01139060080000300</v>
          </cell>
        </row>
        <row r="246">
          <cell r="E246" t="str">
            <v>330</v>
          </cell>
          <cell r="F246">
            <v>40000</v>
          </cell>
          <cell r="G246" t="str">
            <v>01139060080000330</v>
          </cell>
        </row>
        <row r="247">
          <cell r="E247" t="str">
            <v/>
          </cell>
          <cell r="F247">
            <v>15117466.4</v>
          </cell>
          <cell r="G247" t="str">
            <v>01139090000000</v>
          </cell>
        </row>
        <row r="248">
          <cell r="E248" t="str">
            <v/>
          </cell>
          <cell r="F248">
            <v>914250</v>
          </cell>
          <cell r="G248" t="str">
            <v>01139090080000</v>
          </cell>
        </row>
        <row r="249">
          <cell r="E249" t="str">
            <v>800</v>
          </cell>
          <cell r="F249">
            <v>914250</v>
          </cell>
          <cell r="G249" t="str">
            <v>01139090080000800</v>
          </cell>
        </row>
        <row r="250">
          <cell r="E250" t="str">
            <v>850</v>
          </cell>
          <cell r="F250">
            <v>914250</v>
          </cell>
          <cell r="G250" t="str">
            <v>01139090080000850</v>
          </cell>
        </row>
        <row r="251">
          <cell r="E251" t="str">
            <v>853</v>
          </cell>
          <cell r="F251">
            <v>914250</v>
          </cell>
          <cell r="G251" t="str">
            <v>01139090080000853</v>
          </cell>
        </row>
        <row r="252">
          <cell r="E252" t="str">
            <v/>
          </cell>
          <cell r="F252">
            <v>360383.43</v>
          </cell>
          <cell r="G252" t="str">
            <v>01139090080010</v>
          </cell>
        </row>
        <row r="253">
          <cell r="E253" t="str">
            <v>800</v>
          </cell>
          <cell r="F253">
            <v>360383.43</v>
          </cell>
          <cell r="G253" t="str">
            <v>01139090080010800</v>
          </cell>
        </row>
        <row r="254">
          <cell r="E254" t="str">
            <v>830</v>
          </cell>
          <cell r="F254">
            <v>160383.43</v>
          </cell>
          <cell r="G254" t="str">
            <v>01139090080010830</v>
          </cell>
        </row>
        <row r="255">
          <cell r="E255" t="str">
            <v>831</v>
          </cell>
          <cell r="F255">
            <v>160383.43</v>
          </cell>
          <cell r="G255" t="str">
            <v>01139090080010831</v>
          </cell>
        </row>
        <row r="256">
          <cell r="E256" t="str">
            <v>850</v>
          </cell>
          <cell r="F256">
            <v>200000</v>
          </cell>
          <cell r="G256" t="str">
            <v>01139090080010850</v>
          </cell>
        </row>
        <row r="257">
          <cell r="E257" t="str">
            <v>853</v>
          </cell>
          <cell r="F257">
            <v>200000</v>
          </cell>
          <cell r="G257" t="str">
            <v>01139090080010853</v>
          </cell>
        </row>
        <row r="258">
          <cell r="E258" t="str">
            <v/>
          </cell>
          <cell r="F258">
            <v>13840808.810000001</v>
          </cell>
          <cell r="G258" t="str">
            <v>0113909008Г000</v>
          </cell>
        </row>
        <row r="259">
          <cell r="E259" t="str">
            <v>200</v>
          </cell>
          <cell r="F259">
            <v>13840808.810000001</v>
          </cell>
          <cell r="G259" t="str">
            <v>0113909008Г000200</v>
          </cell>
        </row>
        <row r="260">
          <cell r="E260" t="str">
            <v>240</v>
          </cell>
          <cell r="F260">
            <v>13840808.810000001</v>
          </cell>
          <cell r="G260" t="str">
            <v>0113909008Г000240</v>
          </cell>
        </row>
        <row r="261">
          <cell r="E261" t="str">
            <v>247</v>
          </cell>
          <cell r="F261">
            <v>13840808.810000001</v>
          </cell>
          <cell r="G261" t="str">
            <v>0113909008Г000247</v>
          </cell>
        </row>
        <row r="262">
          <cell r="E262" t="str">
            <v/>
          </cell>
          <cell r="F262">
            <v>2024.16</v>
          </cell>
          <cell r="G262" t="str">
            <v>0113909008Э000</v>
          </cell>
        </row>
        <row r="263">
          <cell r="E263" t="str">
            <v>200</v>
          </cell>
          <cell r="F263">
            <v>2024.16</v>
          </cell>
          <cell r="G263" t="str">
            <v>0113909008Э000200</v>
          </cell>
        </row>
        <row r="264">
          <cell r="E264" t="str">
            <v>240</v>
          </cell>
          <cell r="F264">
            <v>2024.16</v>
          </cell>
          <cell r="G264" t="str">
            <v>0113909008Э000240</v>
          </cell>
        </row>
        <row r="265">
          <cell r="E265" t="str">
            <v>247</v>
          </cell>
          <cell r="F265">
            <v>2024.16</v>
          </cell>
          <cell r="G265" t="str">
            <v>0113909008Э000247</v>
          </cell>
        </row>
        <row r="266">
          <cell r="E266" t="str">
            <v/>
          </cell>
          <cell r="F266">
            <v>8319865</v>
          </cell>
          <cell r="G266" t="str">
            <v>0300</v>
          </cell>
        </row>
        <row r="267">
          <cell r="E267" t="str">
            <v/>
          </cell>
          <cell r="F267">
            <v>8319865</v>
          </cell>
          <cell r="G267" t="str">
            <v>0310</v>
          </cell>
        </row>
        <row r="268">
          <cell r="E268" t="str">
            <v/>
          </cell>
          <cell r="F268">
            <v>6959865</v>
          </cell>
          <cell r="G268" t="str">
            <v>03100400000000</v>
          </cell>
        </row>
        <row r="269">
          <cell r="E269" t="str">
            <v/>
          </cell>
          <cell r="F269">
            <v>6728370</v>
          </cell>
          <cell r="G269" t="str">
            <v>03100410000000</v>
          </cell>
        </row>
        <row r="270">
          <cell r="E270" t="str">
            <v/>
          </cell>
          <cell r="F270">
            <v>185800</v>
          </cell>
          <cell r="G270" t="str">
            <v>03100410027242</v>
          </cell>
        </row>
        <row r="271">
          <cell r="E271" t="str">
            <v>100</v>
          </cell>
          <cell r="F271">
            <v>185800</v>
          </cell>
          <cell r="G271" t="str">
            <v>03100410027242100</v>
          </cell>
        </row>
        <row r="272">
          <cell r="E272" t="str">
            <v>110</v>
          </cell>
          <cell r="F272">
            <v>185800</v>
          </cell>
          <cell r="G272" t="str">
            <v>03100410027242110</v>
          </cell>
        </row>
        <row r="273">
          <cell r="E273" t="str">
            <v>111</v>
          </cell>
          <cell r="F273">
            <v>142704</v>
          </cell>
          <cell r="G273" t="str">
            <v>03100410027242111</v>
          </cell>
        </row>
        <row r="274">
          <cell r="E274" t="str">
            <v>119</v>
          </cell>
          <cell r="F274">
            <v>43096</v>
          </cell>
          <cell r="G274" t="str">
            <v>03100410027242119</v>
          </cell>
        </row>
        <row r="275">
          <cell r="E275" t="str">
            <v/>
          </cell>
          <cell r="F275">
            <v>6380570</v>
          </cell>
          <cell r="G275" t="str">
            <v>03100410040010</v>
          </cell>
        </row>
        <row r="276">
          <cell r="E276" t="str">
            <v>100</v>
          </cell>
          <cell r="F276">
            <v>6370570</v>
          </cell>
          <cell r="G276" t="str">
            <v>03100410040010100</v>
          </cell>
        </row>
        <row r="277">
          <cell r="E277" t="str">
            <v>110</v>
          </cell>
          <cell r="F277">
            <v>6370570</v>
          </cell>
          <cell r="G277" t="str">
            <v>03100410040010110</v>
          </cell>
        </row>
        <row r="278">
          <cell r="E278" t="str">
            <v>111</v>
          </cell>
          <cell r="F278">
            <v>4892911</v>
          </cell>
          <cell r="G278" t="str">
            <v>03100410040010111</v>
          </cell>
        </row>
        <row r="279">
          <cell r="E279" t="str">
            <v>119</v>
          </cell>
          <cell r="F279">
            <v>1477659</v>
          </cell>
          <cell r="G279" t="str">
            <v>03100410040010119</v>
          </cell>
        </row>
        <row r="280">
          <cell r="E280" t="str">
            <v>200</v>
          </cell>
          <cell r="F280">
            <v>10000</v>
          </cell>
          <cell r="G280" t="str">
            <v>03100410040010200</v>
          </cell>
        </row>
        <row r="281">
          <cell r="E281" t="str">
            <v>240</v>
          </cell>
          <cell r="F281">
            <v>10000</v>
          </cell>
          <cell r="G281" t="str">
            <v>03100410040010240</v>
          </cell>
        </row>
        <row r="282">
          <cell r="E282" t="str">
            <v>244</v>
          </cell>
          <cell r="F282">
            <v>10000</v>
          </cell>
          <cell r="G282" t="str">
            <v>03100410040010244</v>
          </cell>
        </row>
        <row r="283">
          <cell r="E283" t="str">
            <v/>
          </cell>
          <cell r="F283">
            <v>22000</v>
          </cell>
          <cell r="G283" t="str">
            <v>03100410080000</v>
          </cell>
        </row>
        <row r="284">
          <cell r="E284" t="str">
            <v>200</v>
          </cell>
          <cell r="F284">
            <v>22000</v>
          </cell>
          <cell r="G284" t="str">
            <v>03100410080000200</v>
          </cell>
        </row>
        <row r="285">
          <cell r="E285" t="str">
            <v>240</v>
          </cell>
          <cell r="F285">
            <v>22000</v>
          </cell>
          <cell r="G285" t="str">
            <v>03100410080000240</v>
          </cell>
        </row>
        <row r="286">
          <cell r="E286" t="str">
            <v>244</v>
          </cell>
          <cell r="F286">
            <v>22000</v>
          </cell>
          <cell r="G286" t="str">
            <v>03100410080000244</v>
          </cell>
        </row>
        <row r="287">
          <cell r="E287" t="str">
            <v/>
          </cell>
          <cell r="F287">
            <v>140000</v>
          </cell>
          <cell r="G287" t="str">
            <v>0310041008Ф090</v>
          </cell>
        </row>
        <row r="288">
          <cell r="E288" t="str">
            <v>200</v>
          </cell>
          <cell r="F288">
            <v>140000</v>
          </cell>
          <cell r="G288" t="str">
            <v>0310041008Ф090200</v>
          </cell>
        </row>
        <row r="289">
          <cell r="E289" t="str">
            <v>240</v>
          </cell>
          <cell r="F289">
            <v>140000</v>
          </cell>
          <cell r="G289" t="str">
            <v>0310041008Ф090240</v>
          </cell>
        </row>
        <row r="290">
          <cell r="E290" t="str">
            <v>244</v>
          </cell>
          <cell r="F290">
            <v>140000</v>
          </cell>
          <cell r="G290" t="str">
            <v>0310041008Ф090244</v>
          </cell>
        </row>
        <row r="291">
          <cell r="E291" t="str">
            <v/>
          </cell>
          <cell r="F291">
            <v>231495</v>
          </cell>
          <cell r="G291" t="str">
            <v>03100420000000</v>
          </cell>
        </row>
        <row r="292">
          <cell r="E292" t="str">
            <v/>
          </cell>
          <cell r="F292">
            <v>158100</v>
          </cell>
          <cell r="G292" t="str">
            <v>03100420080020</v>
          </cell>
        </row>
        <row r="293">
          <cell r="E293" t="str">
            <v>200</v>
          </cell>
          <cell r="F293">
            <v>158100</v>
          </cell>
          <cell r="G293" t="str">
            <v>03100420080020200</v>
          </cell>
        </row>
        <row r="294">
          <cell r="E294" t="str">
            <v>240</v>
          </cell>
          <cell r="F294">
            <v>158100</v>
          </cell>
          <cell r="G294" t="str">
            <v>03100420080020240</v>
          </cell>
        </row>
        <row r="295">
          <cell r="E295" t="str">
            <v>244</v>
          </cell>
          <cell r="F295">
            <v>158100</v>
          </cell>
          <cell r="G295" t="str">
            <v>03100420080020244</v>
          </cell>
        </row>
        <row r="296">
          <cell r="E296" t="str">
            <v/>
          </cell>
          <cell r="F296">
            <v>31711</v>
          </cell>
          <cell r="G296" t="str">
            <v>03100420080030</v>
          </cell>
        </row>
        <row r="297">
          <cell r="E297" t="str">
            <v>200</v>
          </cell>
          <cell r="F297">
            <v>31711</v>
          </cell>
          <cell r="G297" t="str">
            <v>03100420080030200</v>
          </cell>
        </row>
        <row r="298">
          <cell r="E298" t="str">
            <v>240</v>
          </cell>
          <cell r="F298">
            <v>31711</v>
          </cell>
          <cell r="G298" t="str">
            <v>03100420080030240</v>
          </cell>
        </row>
        <row r="299">
          <cell r="E299" t="str">
            <v>244</v>
          </cell>
          <cell r="F299">
            <v>31711</v>
          </cell>
          <cell r="G299" t="str">
            <v>03100420080030244</v>
          </cell>
        </row>
        <row r="300">
          <cell r="E300" t="str">
            <v/>
          </cell>
          <cell r="F300">
            <v>24000</v>
          </cell>
          <cell r="G300" t="str">
            <v>0310042008Ф030</v>
          </cell>
        </row>
        <row r="301">
          <cell r="E301" t="str">
            <v>200</v>
          </cell>
          <cell r="F301">
            <v>24000</v>
          </cell>
          <cell r="G301" t="str">
            <v>0310042008Ф030200</v>
          </cell>
        </row>
        <row r="302">
          <cell r="E302" t="str">
            <v>240</v>
          </cell>
          <cell r="F302">
            <v>24000</v>
          </cell>
          <cell r="G302" t="str">
            <v>0310042008Ф030240</v>
          </cell>
        </row>
        <row r="303">
          <cell r="E303" t="str">
            <v>244</v>
          </cell>
          <cell r="F303">
            <v>24000</v>
          </cell>
          <cell r="G303" t="str">
            <v>0310042008Ф030244</v>
          </cell>
        </row>
        <row r="304">
          <cell r="E304" t="str">
            <v/>
          </cell>
          <cell r="F304">
            <v>17684</v>
          </cell>
          <cell r="G304" t="str">
            <v>031004200S4121</v>
          </cell>
        </row>
        <row r="305">
          <cell r="E305" t="str">
            <v>200</v>
          </cell>
          <cell r="F305">
            <v>17684</v>
          </cell>
          <cell r="G305" t="str">
            <v>031004200S4121200</v>
          </cell>
        </row>
        <row r="306">
          <cell r="E306" t="str">
            <v>240</v>
          </cell>
          <cell r="F306">
            <v>17684</v>
          </cell>
          <cell r="G306" t="str">
            <v>031004200S4121240</v>
          </cell>
        </row>
        <row r="307">
          <cell r="E307" t="str">
            <v>244</v>
          </cell>
          <cell r="F307">
            <v>17684</v>
          </cell>
          <cell r="G307" t="str">
            <v>031004200S4121244</v>
          </cell>
        </row>
        <row r="308">
          <cell r="E308" t="str">
            <v/>
          </cell>
          <cell r="F308">
            <v>1360000</v>
          </cell>
          <cell r="G308" t="str">
            <v>03109000000000</v>
          </cell>
        </row>
        <row r="309">
          <cell r="E309" t="str">
            <v/>
          </cell>
          <cell r="F309">
            <v>1360000</v>
          </cell>
          <cell r="G309" t="str">
            <v>03109010000000</v>
          </cell>
        </row>
        <row r="310">
          <cell r="E310" t="str">
            <v/>
          </cell>
          <cell r="F310">
            <v>1360000</v>
          </cell>
          <cell r="G310" t="str">
            <v>03109010080000</v>
          </cell>
        </row>
        <row r="311">
          <cell r="E311" t="str">
            <v>200</v>
          </cell>
          <cell r="F311">
            <v>1360000</v>
          </cell>
          <cell r="G311" t="str">
            <v>03109010080000200</v>
          </cell>
        </row>
        <row r="312">
          <cell r="E312" t="str">
            <v>240</v>
          </cell>
          <cell r="F312">
            <v>1360000</v>
          </cell>
          <cell r="G312" t="str">
            <v>03109010080000240</v>
          </cell>
        </row>
        <row r="313">
          <cell r="E313" t="str">
            <v>244</v>
          </cell>
          <cell r="F313">
            <v>1360000</v>
          </cell>
          <cell r="G313" t="str">
            <v>03109010080000244</v>
          </cell>
        </row>
        <row r="314">
          <cell r="E314" t="str">
            <v/>
          </cell>
          <cell r="F314">
            <v>95480733.739999995</v>
          </cell>
          <cell r="G314" t="str">
            <v>0400</v>
          </cell>
        </row>
        <row r="315">
          <cell r="E315" t="str">
            <v/>
          </cell>
          <cell r="F315">
            <v>2123086</v>
          </cell>
          <cell r="G315" t="str">
            <v>0405</v>
          </cell>
        </row>
        <row r="316">
          <cell r="E316" t="str">
            <v/>
          </cell>
          <cell r="F316">
            <v>2123086</v>
          </cell>
          <cell r="G316" t="str">
            <v>04051200000000</v>
          </cell>
        </row>
        <row r="317">
          <cell r="E317" t="str">
            <v/>
          </cell>
          <cell r="F317">
            <v>10000</v>
          </cell>
          <cell r="G317" t="str">
            <v>04051210000000</v>
          </cell>
        </row>
        <row r="318">
          <cell r="E318" t="str">
            <v/>
          </cell>
          <cell r="F318">
            <v>10000</v>
          </cell>
          <cell r="G318" t="str">
            <v>04051210080000</v>
          </cell>
        </row>
        <row r="319">
          <cell r="E319" t="str">
            <v>200</v>
          </cell>
          <cell r="F319">
            <v>10000</v>
          </cell>
          <cell r="G319" t="str">
            <v>04051210080000200</v>
          </cell>
        </row>
        <row r="320">
          <cell r="E320" t="str">
            <v>240</v>
          </cell>
          <cell r="F320">
            <v>10000</v>
          </cell>
          <cell r="G320" t="str">
            <v>04051210080000240</v>
          </cell>
        </row>
        <row r="321">
          <cell r="E321" t="str">
            <v>244</v>
          </cell>
          <cell r="F321">
            <v>10000</v>
          </cell>
          <cell r="G321" t="str">
            <v>04051210080000244</v>
          </cell>
        </row>
        <row r="322">
          <cell r="E322" t="str">
            <v/>
          </cell>
          <cell r="F322">
            <v>2113086</v>
          </cell>
          <cell r="G322" t="str">
            <v>04051230000000</v>
          </cell>
        </row>
        <row r="323">
          <cell r="E323" t="str">
            <v/>
          </cell>
          <cell r="F323">
            <v>2113086</v>
          </cell>
          <cell r="G323" t="str">
            <v>04051230075170</v>
          </cell>
        </row>
        <row r="324">
          <cell r="E324" t="str">
            <v>100</v>
          </cell>
          <cell r="F324">
            <v>2051186</v>
          </cell>
          <cell r="G324" t="str">
            <v>04051230075170100</v>
          </cell>
        </row>
        <row r="325">
          <cell r="E325" t="str">
            <v>120</v>
          </cell>
          <cell r="F325">
            <v>2051186</v>
          </cell>
          <cell r="G325" t="str">
            <v>04051230075170120</v>
          </cell>
        </row>
        <row r="326">
          <cell r="E326" t="str">
            <v>121</v>
          </cell>
          <cell r="F326">
            <v>1470974</v>
          </cell>
          <cell r="G326" t="str">
            <v>04051230075170121</v>
          </cell>
        </row>
        <row r="327">
          <cell r="E327" t="str">
            <v>122</v>
          </cell>
          <cell r="F327">
            <v>136000</v>
          </cell>
          <cell r="G327" t="str">
            <v>04051230075170122</v>
          </cell>
        </row>
        <row r="328">
          <cell r="E328" t="str">
            <v>129</v>
          </cell>
          <cell r="F328">
            <v>444212</v>
          </cell>
          <cell r="G328" t="str">
            <v>04051230075170129</v>
          </cell>
        </row>
        <row r="329">
          <cell r="E329" t="str">
            <v>200</v>
          </cell>
          <cell r="F329">
            <v>61900</v>
          </cell>
          <cell r="G329" t="str">
            <v>04051230075170200</v>
          </cell>
        </row>
        <row r="330">
          <cell r="E330" t="str">
            <v>240</v>
          </cell>
          <cell r="F330">
            <v>61900</v>
          </cell>
          <cell r="G330" t="str">
            <v>04051230075170240</v>
          </cell>
        </row>
        <row r="331">
          <cell r="E331" t="str">
            <v>244</v>
          </cell>
          <cell r="F331">
            <v>61900</v>
          </cell>
          <cell r="G331" t="str">
            <v>04051230075170244</v>
          </cell>
        </row>
        <row r="332">
          <cell r="E332" t="str">
            <v/>
          </cell>
          <cell r="F332">
            <v>2391130</v>
          </cell>
          <cell r="G332" t="str">
            <v>0407</v>
          </cell>
        </row>
        <row r="333">
          <cell r="E333" t="str">
            <v/>
          </cell>
          <cell r="F333">
            <v>2391130</v>
          </cell>
          <cell r="G333" t="str">
            <v>04078000000000</v>
          </cell>
        </row>
        <row r="334">
          <cell r="E334" t="str">
            <v/>
          </cell>
          <cell r="F334">
            <v>2391130</v>
          </cell>
          <cell r="G334" t="str">
            <v>04078020000000</v>
          </cell>
        </row>
        <row r="335">
          <cell r="E335" t="str">
            <v/>
          </cell>
          <cell r="F335">
            <v>2391130</v>
          </cell>
          <cell r="G335" t="str">
            <v>04078020074460</v>
          </cell>
        </row>
        <row r="336">
          <cell r="E336" t="str">
            <v>100</v>
          </cell>
          <cell r="F336">
            <v>2247430</v>
          </cell>
          <cell r="G336" t="str">
            <v>04078020074460100</v>
          </cell>
        </row>
        <row r="337">
          <cell r="E337" t="str">
            <v>120</v>
          </cell>
          <cell r="F337">
            <v>2247430</v>
          </cell>
          <cell r="G337" t="str">
            <v>04078020074460120</v>
          </cell>
        </row>
        <row r="338">
          <cell r="E338" t="str">
            <v>121</v>
          </cell>
          <cell r="F338">
            <v>1585283</v>
          </cell>
          <cell r="G338" t="str">
            <v>04078020074460121</v>
          </cell>
        </row>
        <row r="339">
          <cell r="E339" t="str">
            <v>122</v>
          </cell>
          <cell r="F339">
            <v>183400</v>
          </cell>
          <cell r="G339" t="str">
            <v>04078020074460122</v>
          </cell>
        </row>
        <row r="340">
          <cell r="E340" t="str">
            <v>129</v>
          </cell>
          <cell r="F340">
            <v>478747</v>
          </cell>
          <cell r="G340" t="str">
            <v>04078020074460129</v>
          </cell>
        </row>
        <row r="341">
          <cell r="E341" t="str">
            <v>200</v>
          </cell>
          <cell r="F341">
            <v>143700</v>
          </cell>
          <cell r="G341" t="str">
            <v>04078020074460200</v>
          </cell>
        </row>
        <row r="342">
          <cell r="E342" t="str">
            <v>240</v>
          </cell>
          <cell r="F342">
            <v>143700</v>
          </cell>
          <cell r="G342" t="str">
            <v>04078020074460240</v>
          </cell>
        </row>
        <row r="343">
          <cell r="E343" t="str">
            <v>244</v>
          </cell>
          <cell r="F343">
            <v>143700</v>
          </cell>
          <cell r="G343" t="str">
            <v>04078020074460244</v>
          </cell>
        </row>
        <row r="344">
          <cell r="E344" t="str">
            <v/>
          </cell>
          <cell r="F344">
            <v>80651554.739999995</v>
          </cell>
          <cell r="G344" t="str">
            <v>0408</v>
          </cell>
        </row>
        <row r="345">
          <cell r="E345" t="str">
            <v/>
          </cell>
          <cell r="F345">
            <v>80651554.739999995</v>
          </cell>
          <cell r="G345" t="str">
            <v>04080900000000</v>
          </cell>
        </row>
        <row r="346">
          <cell r="E346" t="str">
            <v/>
          </cell>
          <cell r="F346">
            <v>80651554.739999995</v>
          </cell>
          <cell r="G346" t="str">
            <v>04080920000000</v>
          </cell>
        </row>
        <row r="347">
          <cell r="E347" t="str">
            <v/>
          </cell>
          <cell r="F347">
            <v>5191150</v>
          </cell>
          <cell r="G347" t="str">
            <v>040809200В0000</v>
          </cell>
        </row>
        <row r="348">
          <cell r="E348" t="str">
            <v>800</v>
          </cell>
          <cell r="F348">
            <v>5191150</v>
          </cell>
          <cell r="G348" t="str">
            <v>040809200В0000800</v>
          </cell>
        </row>
        <row r="349">
          <cell r="E349" t="str">
            <v>810</v>
          </cell>
          <cell r="F349">
            <v>5191150</v>
          </cell>
          <cell r="G349" t="str">
            <v>040809200В0000810</v>
          </cell>
        </row>
        <row r="350">
          <cell r="E350" t="str">
            <v>811</v>
          </cell>
          <cell r="F350">
            <v>5191150</v>
          </cell>
          <cell r="G350" t="str">
            <v>040809200В0000811</v>
          </cell>
        </row>
        <row r="351">
          <cell r="E351" t="str">
            <v/>
          </cell>
          <cell r="F351">
            <v>75460404.739999995</v>
          </cell>
          <cell r="G351" t="str">
            <v>040809200П0000</v>
          </cell>
        </row>
        <row r="352">
          <cell r="E352" t="str">
            <v>800</v>
          </cell>
          <cell r="F352">
            <v>75460404.739999995</v>
          </cell>
          <cell r="G352" t="str">
            <v>040809200П0000800</v>
          </cell>
        </row>
        <row r="353">
          <cell r="E353" t="str">
            <v>810</v>
          </cell>
          <cell r="F353">
            <v>75460404.739999995</v>
          </cell>
          <cell r="G353" t="str">
            <v>040809200П0000810</v>
          </cell>
        </row>
        <row r="354">
          <cell r="E354" t="str">
            <v>811</v>
          </cell>
          <cell r="F354">
            <v>75460404.739999995</v>
          </cell>
          <cell r="G354" t="str">
            <v>040809200П0000811</v>
          </cell>
        </row>
        <row r="355">
          <cell r="E355" t="str">
            <v/>
          </cell>
          <cell r="F355">
            <v>311138</v>
          </cell>
          <cell r="G355" t="str">
            <v>0409</v>
          </cell>
        </row>
        <row r="356">
          <cell r="E356" t="str">
            <v/>
          </cell>
          <cell r="F356">
            <v>311138</v>
          </cell>
          <cell r="G356" t="str">
            <v>04090900000000</v>
          </cell>
        </row>
        <row r="357">
          <cell r="E357" t="str">
            <v/>
          </cell>
          <cell r="F357">
            <v>311138</v>
          </cell>
          <cell r="G357" t="str">
            <v>04090910000000</v>
          </cell>
        </row>
        <row r="358">
          <cell r="E358" t="str">
            <v/>
          </cell>
          <cell r="F358">
            <v>311138</v>
          </cell>
          <cell r="G358" t="str">
            <v>04090910080000</v>
          </cell>
        </row>
        <row r="359">
          <cell r="E359" t="str">
            <v>200</v>
          </cell>
          <cell r="F359">
            <v>311138</v>
          </cell>
          <cell r="G359" t="str">
            <v>04090910080000200</v>
          </cell>
        </row>
        <row r="360">
          <cell r="E360" t="str">
            <v>240</v>
          </cell>
          <cell r="F360">
            <v>311138</v>
          </cell>
          <cell r="G360" t="str">
            <v>04090910080000240</v>
          </cell>
        </row>
        <row r="361">
          <cell r="E361" t="str">
            <v>244</v>
          </cell>
          <cell r="F361">
            <v>311138</v>
          </cell>
          <cell r="G361" t="str">
            <v>04090910080000244</v>
          </cell>
        </row>
        <row r="362">
          <cell r="E362" t="str">
            <v/>
          </cell>
          <cell r="F362">
            <v>10003825</v>
          </cell>
          <cell r="G362" t="str">
            <v>0412</v>
          </cell>
        </row>
        <row r="363">
          <cell r="E363" t="str">
            <v/>
          </cell>
          <cell r="F363">
            <v>9490500</v>
          </cell>
          <cell r="G363" t="str">
            <v>04120800000000</v>
          </cell>
        </row>
        <row r="364">
          <cell r="E364" t="str">
            <v/>
          </cell>
          <cell r="F364">
            <v>9487500</v>
          </cell>
          <cell r="G364" t="str">
            <v>04120810000000</v>
          </cell>
        </row>
        <row r="365">
          <cell r="E365" t="str">
            <v/>
          </cell>
          <cell r="F365">
            <v>15000</v>
          </cell>
          <cell r="G365" t="str">
            <v>04120810080020</v>
          </cell>
        </row>
        <row r="366">
          <cell r="E366" t="str">
            <v>200</v>
          </cell>
          <cell r="F366">
            <v>15000</v>
          </cell>
          <cell r="G366" t="str">
            <v>04120810080020200</v>
          </cell>
        </row>
        <row r="367">
          <cell r="E367" t="str">
            <v>240</v>
          </cell>
          <cell r="F367">
            <v>15000</v>
          </cell>
          <cell r="G367" t="str">
            <v>04120810080020240</v>
          </cell>
        </row>
        <row r="368">
          <cell r="E368" t="str">
            <v>244</v>
          </cell>
          <cell r="F368">
            <v>15000</v>
          </cell>
          <cell r="G368" t="str">
            <v>04120810080020244</v>
          </cell>
        </row>
        <row r="369">
          <cell r="E369" t="str">
            <v/>
          </cell>
          <cell r="F369">
            <v>1676658</v>
          </cell>
          <cell r="G369" t="str">
            <v>041208100S6070</v>
          </cell>
        </row>
        <row r="370">
          <cell r="E370" t="str">
            <v>800</v>
          </cell>
          <cell r="F370">
            <v>1676658</v>
          </cell>
          <cell r="G370" t="str">
            <v>041208100S6070800</v>
          </cell>
        </row>
        <row r="371">
          <cell r="E371" t="str">
            <v>810</v>
          </cell>
          <cell r="F371">
            <v>1676658</v>
          </cell>
          <cell r="G371" t="str">
            <v>041208100S6070810</v>
          </cell>
        </row>
        <row r="372">
          <cell r="E372" t="str">
            <v>811</v>
          </cell>
          <cell r="F372">
            <v>1676658</v>
          </cell>
          <cell r="G372" t="str">
            <v>041208100S6070811</v>
          </cell>
        </row>
        <row r="373">
          <cell r="E373" t="str">
            <v/>
          </cell>
          <cell r="F373">
            <v>7795842</v>
          </cell>
          <cell r="G373" t="str">
            <v>041208100S6610</v>
          </cell>
        </row>
        <row r="374">
          <cell r="E374" t="str">
            <v>800</v>
          </cell>
          <cell r="F374">
            <v>7795842</v>
          </cell>
          <cell r="G374" t="str">
            <v>041208100S6610800</v>
          </cell>
        </row>
        <row r="375">
          <cell r="E375" t="str">
            <v>810</v>
          </cell>
          <cell r="F375">
            <v>7795842</v>
          </cell>
          <cell r="G375" t="str">
            <v>041208100S6610810</v>
          </cell>
        </row>
        <row r="376">
          <cell r="E376" t="str">
            <v>811</v>
          </cell>
          <cell r="F376">
            <v>7795842</v>
          </cell>
          <cell r="G376" t="str">
            <v>041208100S6610811</v>
          </cell>
        </row>
        <row r="377">
          <cell r="E377" t="str">
            <v/>
          </cell>
          <cell r="F377">
            <v>3000</v>
          </cell>
          <cell r="G377" t="str">
            <v>04120820000000</v>
          </cell>
        </row>
        <row r="378">
          <cell r="E378" t="str">
            <v/>
          </cell>
          <cell r="F378">
            <v>3000</v>
          </cell>
          <cell r="G378" t="str">
            <v>04120820080030</v>
          </cell>
        </row>
        <row r="379">
          <cell r="E379" t="str">
            <v>200</v>
          </cell>
          <cell r="F379">
            <v>3000</v>
          </cell>
          <cell r="G379" t="str">
            <v>04120820080030200</v>
          </cell>
        </row>
        <row r="380">
          <cell r="E380" t="str">
            <v>240</v>
          </cell>
          <cell r="F380">
            <v>3000</v>
          </cell>
          <cell r="G380" t="str">
            <v>04120820080030240</v>
          </cell>
        </row>
        <row r="381">
          <cell r="E381" t="str">
            <v>244</v>
          </cell>
          <cell r="F381">
            <v>3000</v>
          </cell>
          <cell r="G381" t="str">
            <v>04120820080030244</v>
          </cell>
        </row>
        <row r="382">
          <cell r="E382" t="str">
            <v/>
          </cell>
          <cell r="F382">
            <v>420325</v>
          </cell>
          <cell r="G382" t="str">
            <v>04121000000000</v>
          </cell>
        </row>
        <row r="383">
          <cell r="E383" t="str">
            <v/>
          </cell>
          <cell r="F383">
            <v>420325</v>
          </cell>
          <cell r="G383" t="str">
            <v>04121040000000</v>
          </cell>
        </row>
        <row r="384">
          <cell r="E384" t="str">
            <v/>
          </cell>
          <cell r="F384">
            <v>404625</v>
          </cell>
          <cell r="G384" t="str">
            <v>04121040080000</v>
          </cell>
        </row>
        <row r="385">
          <cell r="E385" t="str">
            <v>200</v>
          </cell>
          <cell r="F385">
            <v>404625</v>
          </cell>
          <cell r="G385" t="str">
            <v>04121040080000200</v>
          </cell>
        </row>
        <row r="386">
          <cell r="E386" t="str">
            <v>240</v>
          </cell>
          <cell r="F386">
            <v>404625</v>
          </cell>
          <cell r="G386" t="str">
            <v>04121040080000240</v>
          </cell>
        </row>
        <row r="387">
          <cell r="E387" t="str">
            <v>244</v>
          </cell>
          <cell r="F387">
            <v>404625</v>
          </cell>
          <cell r="G387" t="str">
            <v>04121040080000244</v>
          </cell>
        </row>
        <row r="388">
          <cell r="E388" t="str">
            <v/>
          </cell>
          <cell r="F388">
            <v>15700</v>
          </cell>
          <cell r="G388" t="str">
            <v>041210400S5050</v>
          </cell>
        </row>
        <row r="389">
          <cell r="E389" t="str">
            <v>200</v>
          </cell>
          <cell r="F389">
            <v>15700</v>
          </cell>
          <cell r="G389" t="str">
            <v>041210400S5050200</v>
          </cell>
        </row>
        <row r="390">
          <cell r="E390" t="str">
            <v>240</v>
          </cell>
          <cell r="F390">
            <v>15700</v>
          </cell>
          <cell r="G390" t="str">
            <v>041210400S5050240</v>
          </cell>
        </row>
        <row r="391">
          <cell r="E391" t="str">
            <v>244</v>
          </cell>
          <cell r="F391">
            <v>15700</v>
          </cell>
          <cell r="G391" t="str">
            <v>041210400S5050244</v>
          </cell>
        </row>
        <row r="392">
          <cell r="E392" t="str">
            <v/>
          </cell>
          <cell r="F392">
            <v>93000</v>
          </cell>
          <cell r="G392" t="str">
            <v>04121200000000</v>
          </cell>
        </row>
        <row r="393">
          <cell r="E393" t="str">
            <v/>
          </cell>
          <cell r="F393">
            <v>93000</v>
          </cell>
          <cell r="G393" t="str">
            <v>04121220000000</v>
          </cell>
        </row>
        <row r="394">
          <cell r="E394" t="str">
            <v/>
          </cell>
          <cell r="F394">
            <v>93000</v>
          </cell>
          <cell r="G394" t="str">
            <v>04121220080010</v>
          </cell>
        </row>
        <row r="395">
          <cell r="E395" t="str">
            <v>200</v>
          </cell>
          <cell r="F395">
            <v>93000</v>
          </cell>
          <cell r="G395" t="str">
            <v>04121220080010200</v>
          </cell>
        </row>
        <row r="396">
          <cell r="E396" t="str">
            <v>240</v>
          </cell>
          <cell r="F396">
            <v>93000</v>
          </cell>
          <cell r="G396" t="str">
            <v>04121220080010240</v>
          </cell>
        </row>
        <row r="397">
          <cell r="E397" t="str">
            <v>244</v>
          </cell>
          <cell r="F397">
            <v>93000</v>
          </cell>
          <cell r="G397" t="str">
            <v>04121220080010244</v>
          </cell>
        </row>
        <row r="398">
          <cell r="E398" t="str">
            <v/>
          </cell>
          <cell r="F398">
            <v>399372324.67000002</v>
          </cell>
          <cell r="G398" t="str">
            <v>0500</v>
          </cell>
        </row>
        <row r="399">
          <cell r="E399" t="str">
            <v/>
          </cell>
          <cell r="F399">
            <v>393226624.67000002</v>
          </cell>
          <cell r="G399" t="str">
            <v>0502</v>
          </cell>
        </row>
        <row r="400">
          <cell r="E400" t="str">
            <v/>
          </cell>
          <cell r="F400">
            <v>393167937.67000002</v>
          </cell>
          <cell r="G400" t="str">
            <v>05020300000000</v>
          </cell>
        </row>
        <row r="401">
          <cell r="E401" t="str">
            <v/>
          </cell>
          <cell r="F401">
            <v>246336790</v>
          </cell>
          <cell r="G401" t="str">
            <v>05020320000000</v>
          </cell>
        </row>
        <row r="402">
          <cell r="E402" t="str">
            <v/>
          </cell>
          <cell r="F402">
            <v>217909800</v>
          </cell>
          <cell r="G402" t="str">
            <v>05020320075700</v>
          </cell>
        </row>
        <row r="403">
          <cell r="E403" t="str">
            <v>800</v>
          </cell>
          <cell r="F403">
            <v>217909800</v>
          </cell>
          <cell r="G403" t="str">
            <v>05020320075700800</v>
          </cell>
        </row>
        <row r="404">
          <cell r="E404" t="str">
            <v>810</v>
          </cell>
          <cell r="F404">
            <v>217909800</v>
          </cell>
          <cell r="G404" t="str">
            <v>05020320075700810</v>
          </cell>
        </row>
        <row r="405">
          <cell r="E405" t="str">
            <v>811</v>
          </cell>
          <cell r="F405">
            <v>217909800</v>
          </cell>
          <cell r="G405" t="str">
            <v>05020320075700811</v>
          </cell>
        </row>
        <row r="406">
          <cell r="E406" t="str">
            <v/>
          </cell>
          <cell r="F406">
            <v>20950100</v>
          </cell>
          <cell r="G406" t="str">
            <v>05020320075770</v>
          </cell>
        </row>
        <row r="407">
          <cell r="E407" t="str">
            <v>800</v>
          </cell>
          <cell r="F407">
            <v>20950100</v>
          </cell>
          <cell r="G407" t="str">
            <v>05020320075770800</v>
          </cell>
        </row>
        <row r="408">
          <cell r="E408" t="str">
            <v>810</v>
          </cell>
          <cell r="F408">
            <v>20950100</v>
          </cell>
          <cell r="G408" t="str">
            <v>05020320075770810</v>
          </cell>
        </row>
        <row r="409">
          <cell r="E409" t="str">
            <v>811</v>
          </cell>
          <cell r="F409">
            <v>20950100</v>
          </cell>
          <cell r="G409" t="str">
            <v>05020320075770811</v>
          </cell>
        </row>
        <row r="410">
          <cell r="E410" t="str">
            <v/>
          </cell>
          <cell r="F410">
            <v>4668622.0599999996</v>
          </cell>
          <cell r="G410" t="str">
            <v>05020320080010</v>
          </cell>
        </row>
        <row r="411">
          <cell r="E411" t="str">
            <v>800</v>
          </cell>
          <cell r="F411">
            <v>4668622.0599999996</v>
          </cell>
          <cell r="G411" t="str">
            <v>05020320080010800</v>
          </cell>
        </row>
        <row r="412">
          <cell r="E412" t="str">
            <v>810</v>
          </cell>
          <cell r="F412">
            <v>4668622.0599999996</v>
          </cell>
          <cell r="G412" t="str">
            <v>05020320080010810</v>
          </cell>
        </row>
        <row r="413">
          <cell r="E413" t="str">
            <v>811</v>
          </cell>
          <cell r="F413">
            <v>4668622.0599999996</v>
          </cell>
          <cell r="G413" t="str">
            <v>05020320080010811</v>
          </cell>
        </row>
        <row r="414">
          <cell r="E414" t="str">
            <v/>
          </cell>
          <cell r="F414">
            <v>2808267.94</v>
          </cell>
          <cell r="G414" t="str">
            <v>05020320080020</v>
          </cell>
        </row>
        <row r="415">
          <cell r="E415" t="str">
            <v>800</v>
          </cell>
          <cell r="F415">
            <v>2808267.94</v>
          </cell>
          <cell r="G415" t="str">
            <v>05020320080020800</v>
          </cell>
        </row>
        <row r="416">
          <cell r="E416" t="str">
            <v>810</v>
          </cell>
          <cell r="F416">
            <v>2808267.94</v>
          </cell>
          <cell r="G416" t="str">
            <v>05020320080020810</v>
          </cell>
        </row>
        <row r="417">
          <cell r="E417" t="str">
            <v>811</v>
          </cell>
          <cell r="F417">
            <v>2808267.94</v>
          </cell>
          <cell r="G417" t="str">
            <v>05020320080020811</v>
          </cell>
        </row>
        <row r="418">
          <cell r="E418" t="str">
            <v/>
          </cell>
          <cell r="F418">
            <v>146831147.66999999</v>
          </cell>
          <cell r="G418" t="str">
            <v>05020350000000</v>
          </cell>
        </row>
        <row r="419">
          <cell r="E419" t="str">
            <v/>
          </cell>
          <cell r="F419">
            <v>1046047.67</v>
          </cell>
          <cell r="G419" t="str">
            <v>05020350080010</v>
          </cell>
        </row>
        <row r="420">
          <cell r="E420" t="str">
            <v>200</v>
          </cell>
          <cell r="F420">
            <v>1046047.67</v>
          </cell>
          <cell r="G420" t="str">
            <v>05020350080010200</v>
          </cell>
        </row>
        <row r="421">
          <cell r="E421" t="str">
            <v>240</v>
          </cell>
          <cell r="F421">
            <v>1046047.67</v>
          </cell>
          <cell r="G421" t="str">
            <v>05020350080010240</v>
          </cell>
        </row>
        <row r="422">
          <cell r="E422" t="str">
            <v>244</v>
          </cell>
          <cell r="F422">
            <v>1046047.67</v>
          </cell>
          <cell r="G422" t="str">
            <v>05020350080010244</v>
          </cell>
        </row>
        <row r="423">
          <cell r="E423" t="str">
            <v/>
          </cell>
          <cell r="F423">
            <v>145785100</v>
          </cell>
          <cell r="G423" t="str">
            <v>05020350097110</v>
          </cell>
        </row>
        <row r="424">
          <cell r="E424" t="str">
            <v>800</v>
          </cell>
          <cell r="F424">
            <v>145785100</v>
          </cell>
          <cell r="G424" t="str">
            <v>05020350097110800</v>
          </cell>
        </row>
        <row r="425">
          <cell r="E425" t="str">
            <v>810</v>
          </cell>
          <cell r="F425">
            <v>145785100</v>
          </cell>
          <cell r="G425" t="str">
            <v>05020350097110810</v>
          </cell>
        </row>
        <row r="426">
          <cell r="E426" t="str">
            <v>815</v>
          </cell>
          <cell r="F426">
            <v>145785100</v>
          </cell>
          <cell r="G426" t="str">
            <v>05020350097110815</v>
          </cell>
        </row>
        <row r="427">
          <cell r="E427" t="str">
            <v/>
          </cell>
          <cell r="F427">
            <v>58687</v>
          </cell>
          <cell r="G427" t="str">
            <v>05029000000000</v>
          </cell>
        </row>
        <row r="428">
          <cell r="E428" t="str">
            <v/>
          </cell>
          <cell r="F428">
            <v>58687</v>
          </cell>
          <cell r="G428" t="str">
            <v>05029090000000</v>
          </cell>
        </row>
        <row r="429">
          <cell r="E429" t="str">
            <v/>
          </cell>
          <cell r="F429">
            <v>58687</v>
          </cell>
          <cell r="G429" t="str">
            <v>050290900Ш0000</v>
          </cell>
        </row>
        <row r="430">
          <cell r="E430" t="str">
            <v>200</v>
          </cell>
          <cell r="F430">
            <v>58687</v>
          </cell>
          <cell r="G430" t="str">
            <v>050290900Ш0000200</v>
          </cell>
        </row>
        <row r="431">
          <cell r="E431" t="str">
            <v>240</v>
          </cell>
          <cell r="F431">
            <v>58687</v>
          </cell>
          <cell r="G431" t="str">
            <v>050290900Ш0000240</v>
          </cell>
        </row>
        <row r="432">
          <cell r="E432" t="str">
            <v>244</v>
          </cell>
          <cell r="F432">
            <v>58687</v>
          </cell>
          <cell r="G432" t="str">
            <v>050290900Ш0000244</v>
          </cell>
        </row>
        <row r="433">
          <cell r="E433" t="str">
            <v/>
          </cell>
          <cell r="F433">
            <v>6145700</v>
          </cell>
          <cell r="G433" t="str">
            <v>0503</v>
          </cell>
        </row>
        <row r="434">
          <cell r="E434" t="str">
            <v/>
          </cell>
          <cell r="F434">
            <v>6145700</v>
          </cell>
          <cell r="G434" t="str">
            <v>05030200000000</v>
          </cell>
        </row>
        <row r="435">
          <cell r="E435" t="str">
            <v/>
          </cell>
          <cell r="F435">
            <v>6145700</v>
          </cell>
          <cell r="G435" t="str">
            <v>05030210000000</v>
          </cell>
        </row>
        <row r="436">
          <cell r="E436" t="str">
            <v/>
          </cell>
          <cell r="F436">
            <v>6145700</v>
          </cell>
          <cell r="G436" t="str">
            <v>05030210080020</v>
          </cell>
        </row>
        <row r="437">
          <cell r="E437" t="str">
            <v>200</v>
          </cell>
          <cell r="F437">
            <v>6145700</v>
          </cell>
          <cell r="G437" t="str">
            <v>05030210080020200</v>
          </cell>
        </row>
        <row r="438">
          <cell r="E438" t="str">
            <v>240</v>
          </cell>
          <cell r="F438">
            <v>6145700</v>
          </cell>
          <cell r="G438" t="str">
            <v>05030210080020240</v>
          </cell>
        </row>
        <row r="439">
          <cell r="E439" t="str">
            <v>244</v>
          </cell>
          <cell r="F439">
            <v>6145700</v>
          </cell>
          <cell r="G439" t="str">
            <v>05030210080020244</v>
          </cell>
        </row>
        <row r="440">
          <cell r="E440" t="str">
            <v/>
          </cell>
          <cell r="F440">
            <v>2240895</v>
          </cell>
          <cell r="G440" t="str">
            <v>0600</v>
          </cell>
        </row>
        <row r="441">
          <cell r="E441" t="str">
            <v/>
          </cell>
          <cell r="F441">
            <v>2176125</v>
          </cell>
          <cell r="G441" t="str">
            <v>0603</v>
          </cell>
        </row>
        <row r="442">
          <cell r="E442" t="str">
            <v/>
          </cell>
          <cell r="F442">
            <v>2176125</v>
          </cell>
          <cell r="G442" t="str">
            <v>06030200000000</v>
          </cell>
        </row>
        <row r="443">
          <cell r="E443" t="str">
            <v/>
          </cell>
          <cell r="F443">
            <v>2176125</v>
          </cell>
          <cell r="G443" t="str">
            <v>06030220000000</v>
          </cell>
        </row>
        <row r="444">
          <cell r="E444" t="str">
            <v/>
          </cell>
          <cell r="F444">
            <v>2176125</v>
          </cell>
          <cell r="G444" t="str">
            <v>06030220075180</v>
          </cell>
        </row>
        <row r="445">
          <cell r="E445" t="str">
            <v>100</v>
          </cell>
          <cell r="F445">
            <v>95760</v>
          </cell>
          <cell r="G445" t="str">
            <v>06030220075180100</v>
          </cell>
        </row>
        <row r="446">
          <cell r="E446" t="str">
            <v>120</v>
          </cell>
          <cell r="F446">
            <v>95760</v>
          </cell>
          <cell r="G446" t="str">
            <v>06030220075180120</v>
          </cell>
        </row>
        <row r="447">
          <cell r="E447" t="str">
            <v>121</v>
          </cell>
          <cell r="F447">
            <v>73549</v>
          </cell>
          <cell r="G447" t="str">
            <v>06030220075180121</v>
          </cell>
        </row>
        <row r="448">
          <cell r="E448" t="str">
            <v>129</v>
          </cell>
          <cell r="F448">
            <v>22211</v>
          </cell>
          <cell r="G448" t="str">
            <v>06030220075180129</v>
          </cell>
        </row>
        <row r="449">
          <cell r="E449" t="str">
            <v>200</v>
          </cell>
          <cell r="F449">
            <v>2080365</v>
          </cell>
          <cell r="G449" t="str">
            <v>06030220075180200</v>
          </cell>
        </row>
        <row r="450">
          <cell r="E450" t="str">
            <v>240</v>
          </cell>
          <cell r="F450">
            <v>2080365</v>
          </cell>
          <cell r="G450" t="str">
            <v>06030220075180240</v>
          </cell>
        </row>
        <row r="451">
          <cell r="E451" t="str">
            <v>244</v>
          </cell>
          <cell r="F451">
            <v>2080365</v>
          </cell>
          <cell r="G451" t="str">
            <v>06030220075180244</v>
          </cell>
        </row>
        <row r="452">
          <cell r="E452" t="str">
            <v/>
          </cell>
          <cell r="F452">
            <v>64770</v>
          </cell>
          <cell r="G452" t="str">
            <v>0605</v>
          </cell>
        </row>
        <row r="453">
          <cell r="E453" t="str">
            <v/>
          </cell>
          <cell r="F453">
            <v>64770</v>
          </cell>
          <cell r="G453" t="str">
            <v>06050200000000</v>
          </cell>
        </row>
        <row r="454">
          <cell r="E454" t="str">
            <v/>
          </cell>
          <cell r="F454">
            <v>64770</v>
          </cell>
          <cell r="G454" t="str">
            <v>06050210000000</v>
          </cell>
        </row>
        <row r="455">
          <cell r="E455" t="str">
            <v/>
          </cell>
          <cell r="F455">
            <v>64770</v>
          </cell>
          <cell r="G455" t="str">
            <v>06050210080040</v>
          </cell>
        </row>
        <row r="456">
          <cell r="E456" t="str">
            <v>200</v>
          </cell>
          <cell r="F456">
            <v>64770</v>
          </cell>
          <cell r="G456" t="str">
            <v>06050210080040200</v>
          </cell>
        </row>
        <row r="457">
          <cell r="E457" t="str">
            <v>240</v>
          </cell>
          <cell r="F457">
            <v>64770</v>
          </cell>
          <cell r="G457" t="str">
            <v>06050210080040240</v>
          </cell>
        </row>
        <row r="458">
          <cell r="E458" t="str">
            <v>244</v>
          </cell>
          <cell r="F458">
            <v>64770</v>
          </cell>
          <cell r="G458" t="str">
            <v>06050210080040244</v>
          </cell>
        </row>
        <row r="459">
          <cell r="E459" t="str">
            <v/>
          </cell>
          <cell r="F459">
            <v>150000</v>
          </cell>
          <cell r="G459" t="str">
            <v>0800</v>
          </cell>
        </row>
        <row r="460">
          <cell r="E460" t="str">
            <v/>
          </cell>
          <cell r="F460">
            <v>150000</v>
          </cell>
          <cell r="G460" t="str">
            <v>0801</v>
          </cell>
        </row>
        <row r="461">
          <cell r="E461" t="str">
            <v/>
          </cell>
          <cell r="F461">
            <v>150000</v>
          </cell>
          <cell r="G461" t="str">
            <v>08011300000000</v>
          </cell>
        </row>
        <row r="462">
          <cell r="E462" t="str">
            <v/>
          </cell>
          <cell r="F462">
            <v>150000</v>
          </cell>
          <cell r="G462" t="str">
            <v>08011310000000</v>
          </cell>
        </row>
        <row r="463">
          <cell r="E463" t="str">
            <v/>
          </cell>
          <cell r="F463">
            <v>150000</v>
          </cell>
          <cell r="G463" t="str">
            <v>08011310080010</v>
          </cell>
        </row>
        <row r="464">
          <cell r="E464" t="str">
            <v>600</v>
          </cell>
          <cell r="F464">
            <v>150000</v>
          </cell>
          <cell r="G464" t="str">
            <v>08011310080010600</v>
          </cell>
        </row>
        <row r="465">
          <cell r="E465" t="str">
            <v>630</v>
          </cell>
          <cell r="F465">
            <v>150000</v>
          </cell>
          <cell r="G465" t="str">
            <v>08011310080010630</v>
          </cell>
        </row>
        <row r="466">
          <cell r="E466" t="str">
            <v>633</v>
          </cell>
          <cell r="F466">
            <v>150000</v>
          </cell>
          <cell r="G466" t="str">
            <v>08011310080010633</v>
          </cell>
        </row>
        <row r="467">
          <cell r="E467" t="str">
            <v/>
          </cell>
          <cell r="F467">
            <v>25326174.43</v>
          </cell>
          <cell r="G467" t="str">
            <v>1000</v>
          </cell>
        </row>
        <row r="468">
          <cell r="E468" t="str">
            <v/>
          </cell>
          <cell r="F468">
            <v>8176998</v>
          </cell>
          <cell r="G468" t="str">
            <v>1001</v>
          </cell>
        </row>
        <row r="469">
          <cell r="E469" t="str">
            <v/>
          </cell>
          <cell r="F469">
            <v>8176998</v>
          </cell>
          <cell r="G469" t="str">
            <v>10019000000000</v>
          </cell>
        </row>
        <row r="470">
          <cell r="E470" t="str">
            <v/>
          </cell>
          <cell r="F470">
            <v>8176998</v>
          </cell>
          <cell r="G470" t="str">
            <v>10019090000000</v>
          </cell>
        </row>
        <row r="471">
          <cell r="E471" t="str">
            <v/>
          </cell>
          <cell r="F471">
            <v>8176998</v>
          </cell>
          <cell r="G471" t="str">
            <v>10019090080000</v>
          </cell>
        </row>
        <row r="472">
          <cell r="E472" t="str">
            <v>300</v>
          </cell>
          <cell r="F472">
            <v>8176998</v>
          </cell>
          <cell r="G472" t="str">
            <v>10019090080000300</v>
          </cell>
        </row>
        <row r="473">
          <cell r="E473" t="str">
            <v>310</v>
          </cell>
          <cell r="F473">
            <v>8176998</v>
          </cell>
          <cell r="G473" t="str">
            <v>10019090080000310</v>
          </cell>
        </row>
        <row r="474">
          <cell r="E474" t="str">
            <v>312</v>
          </cell>
          <cell r="F474">
            <v>8176998</v>
          </cell>
          <cell r="G474" t="str">
            <v>10019090080000312</v>
          </cell>
        </row>
        <row r="475">
          <cell r="E475" t="str">
            <v/>
          </cell>
          <cell r="F475">
            <v>15731900</v>
          </cell>
          <cell r="G475" t="str">
            <v>1003</v>
          </cell>
        </row>
        <row r="476">
          <cell r="E476" t="str">
            <v/>
          </cell>
          <cell r="F476">
            <v>15671900</v>
          </cell>
          <cell r="G476" t="str">
            <v>10031000000000</v>
          </cell>
        </row>
        <row r="477">
          <cell r="E477" t="str">
            <v/>
          </cell>
          <cell r="F477">
            <v>15671900</v>
          </cell>
          <cell r="G477" t="str">
            <v>10031050000000</v>
          </cell>
        </row>
        <row r="478">
          <cell r="E478" t="str">
            <v/>
          </cell>
          <cell r="F478">
            <v>12975910.18</v>
          </cell>
          <cell r="G478" t="str">
            <v>10031050075870</v>
          </cell>
        </row>
        <row r="479">
          <cell r="E479" t="str">
            <v>400</v>
          </cell>
          <cell r="F479">
            <v>12975910.18</v>
          </cell>
          <cell r="G479" t="str">
            <v>10031050075870400</v>
          </cell>
        </row>
        <row r="480">
          <cell r="E480" t="str">
            <v>410</v>
          </cell>
          <cell r="F480">
            <v>12975910.18</v>
          </cell>
          <cell r="G480" t="str">
            <v>10031050075870410</v>
          </cell>
        </row>
        <row r="481">
          <cell r="E481" t="str">
            <v>412</v>
          </cell>
          <cell r="F481">
            <v>12975910.18</v>
          </cell>
          <cell r="G481" t="str">
            <v>10031050075870412</v>
          </cell>
        </row>
        <row r="482">
          <cell r="E482" t="str">
            <v/>
          </cell>
          <cell r="F482">
            <v>2695989.82</v>
          </cell>
          <cell r="G482" t="str">
            <v>100310500R0820</v>
          </cell>
        </row>
        <row r="483">
          <cell r="E483" t="str">
            <v>400</v>
          </cell>
          <cell r="F483">
            <v>2695989.82</v>
          </cell>
          <cell r="G483" t="str">
            <v>100310500R0820400</v>
          </cell>
        </row>
        <row r="484">
          <cell r="E484" t="str">
            <v>410</v>
          </cell>
          <cell r="F484">
            <v>2695989.82</v>
          </cell>
          <cell r="G484" t="str">
            <v>100310500R0820410</v>
          </cell>
        </row>
        <row r="485">
          <cell r="E485" t="str">
            <v>412</v>
          </cell>
          <cell r="F485">
            <v>2695989.82</v>
          </cell>
          <cell r="G485" t="str">
            <v>100310500R0820412</v>
          </cell>
        </row>
        <row r="486">
          <cell r="E486" t="str">
            <v/>
          </cell>
          <cell r="F486">
            <v>60000</v>
          </cell>
          <cell r="G486" t="str">
            <v>10039000000000</v>
          </cell>
        </row>
        <row r="487">
          <cell r="E487" t="str">
            <v/>
          </cell>
          <cell r="F487">
            <v>60000</v>
          </cell>
          <cell r="G487" t="str">
            <v>10039010000000</v>
          </cell>
        </row>
        <row r="488">
          <cell r="E488" t="str">
            <v/>
          </cell>
          <cell r="F488">
            <v>60000</v>
          </cell>
          <cell r="G488" t="str">
            <v>10039010080000</v>
          </cell>
        </row>
        <row r="489">
          <cell r="E489" t="str">
            <v>300</v>
          </cell>
          <cell r="F489">
            <v>60000</v>
          </cell>
          <cell r="G489" t="str">
            <v>10039010080000300</v>
          </cell>
        </row>
        <row r="490">
          <cell r="E490" t="str">
            <v>320</v>
          </cell>
          <cell r="F490">
            <v>60000</v>
          </cell>
          <cell r="G490" t="str">
            <v>10039010080000320</v>
          </cell>
        </row>
        <row r="491">
          <cell r="E491" t="str">
            <v>321</v>
          </cell>
          <cell r="F491">
            <v>60000</v>
          </cell>
          <cell r="G491" t="str">
            <v>10039010080000321</v>
          </cell>
        </row>
        <row r="492">
          <cell r="E492" t="str">
            <v/>
          </cell>
          <cell r="F492">
            <v>1417276.43</v>
          </cell>
          <cell r="G492" t="str">
            <v>1006</v>
          </cell>
        </row>
        <row r="493">
          <cell r="E493" t="str">
            <v/>
          </cell>
          <cell r="F493">
            <v>318231.43</v>
          </cell>
          <cell r="G493" t="str">
            <v>10061000000000</v>
          </cell>
        </row>
        <row r="494">
          <cell r="E494" t="str">
            <v/>
          </cell>
          <cell r="F494">
            <v>318231.43</v>
          </cell>
          <cell r="G494" t="str">
            <v>10061050000000</v>
          </cell>
        </row>
        <row r="495">
          <cell r="E495" t="str">
            <v/>
          </cell>
          <cell r="F495">
            <v>318231.43</v>
          </cell>
          <cell r="G495" t="str">
            <v>10061050075870</v>
          </cell>
        </row>
        <row r="496">
          <cell r="E496" t="str">
            <v>100</v>
          </cell>
          <cell r="F496">
            <v>308831.43</v>
          </cell>
          <cell r="G496" t="str">
            <v>10061050075870100</v>
          </cell>
        </row>
        <row r="497">
          <cell r="E497" t="str">
            <v>120</v>
          </cell>
          <cell r="F497">
            <v>308831.43</v>
          </cell>
          <cell r="G497" t="str">
            <v>10061050075870120</v>
          </cell>
        </row>
        <row r="498">
          <cell r="E498" t="str">
            <v>121</v>
          </cell>
          <cell r="F498">
            <v>237195.8</v>
          </cell>
          <cell r="G498" t="str">
            <v>10061050075870121</v>
          </cell>
        </row>
        <row r="499">
          <cell r="E499" t="str">
            <v>129</v>
          </cell>
          <cell r="F499">
            <v>71635.63</v>
          </cell>
          <cell r="G499" t="str">
            <v>10061050075870129</v>
          </cell>
        </row>
        <row r="500">
          <cell r="E500" t="str">
            <v>200</v>
          </cell>
          <cell r="F500">
            <v>9400</v>
          </cell>
          <cell r="G500" t="str">
            <v>10061050075870200</v>
          </cell>
        </row>
        <row r="501">
          <cell r="E501" t="str">
            <v>240</v>
          </cell>
          <cell r="F501">
            <v>9400</v>
          </cell>
          <cell r="G501" t="str">
            <v>10061050075870240</v>
          </cell>
        </row>
        <row r="502">
          <cell r="E502" t="str">
            <v>244</v>
          </cell>
          <cell r="F502">
            <v>9400</v>
          </cell>
          <cell r="G502" t="str">
            <v>10061050075870244</v>
          </cell>
        </row>
        <row r="503">
          <cell r="E503" t="str">
            <v/>
          </cell>
          <cell r="F503">
            <v>1099045</v>
          </cell>
          <cell r="G503" t="str">
            <v>10068000000000</v>
          </cell>
        </row>
        <row r="504">
          <cell r="E504" t="str">
            <v/>
          </cell>
          <cell r="F504">
            <v>1099045</v>
          </cell>
          <cell r="G504" t="str">
            <v>10068020000000</v>
          </cell>
        </row>
        <row r="505">
          <cell r="E505" t="str">
            <v/>
          </cell>
          <cell r="F505">
            <v>1099045</v>
          </cell>
          <cell r="G505" t="str">
            <v>10068020002890</v>
          </cell>
        </row>
        <row r="506">
          <cell r="E506" t="str">
            <v>100</v>
          </cell>
          <cell r="F506">
            <v>1089045</v>
          </cell>
          <cell r="G506" t="str">
            <v>10068020002890100</v>
          </cell>
        </row>
        <row r="507">
          <cell r="E507" t="str">
            <v>120</v>
          </cell>
          <cell r="F507">
            <v>1089045</v>
          </cell>
          <cell r="G507" t="str">
            <v>10068020002890120</v>
          </cell>
        </row>
        <row r="508">
          <cell r="E508" t="str">
            <v>121</v>
          </cell>
          <cell r="F508">
            <v>735489</v>
          </cell>
          <cell r="G508" t="str">
            <v>10068020002890121</v>
          </cell>
        </row>
        <row r="509">
          <cell r="E509" t="str">
            <v>122</v>
          </cell>
          <cell r="F509">
            <v>131400</v>
          </cell>
          <cell r="G509" t="str">
            <v>10068020002890122</v>
          </cell>
        </row>
        <row r="510">
          <cell r="E510" t="str">
            <v>129</v>
          </cell>
          <cell r="F510">
            <v>222156</v>
          </cell>
          <cell r="G510" t="str">
            <v>10068020002890129</v>
          </cell>
        </row>
        <row r="511">
          <cell r="E511" t="str">
            <v>200</v>
          </cell>
          <cell r="F511">
            <v>10000</v>
          </cell>
          <cell r="G511" t="str">
            <v>10068020002890200</v>
          </cell>
        </row>
        <row r="512">
          <cell r="E512" t="str">
            <v>240</v>
          </cell>
          <cell r="F512">
            <v>10000</v>
          </cell>
          <cell r="G512" t="str">
            <v>10068020002890240</v>
          </cell>
        </row>
        <row r="513">
          <cell r="E513" t="str">
            <v>244</v>
          </cell>
          <cell r="F513">
            <v>10000</v>
          </cell>
          <cell r="G513" t="str">
            <v>10068020002890244</v>
          </cell>
        </row>
        <row r="514">
          <cell r="E514" t="str">
            <v/>
          </cell>
          <cell r="F514">
            <v>9800031</v>
          </cell>
          <cell r="G514" t="str">
            <v/>
          </cell>
        </row>
        <row r="515">
          <cell r="E515" t="str">
            <v/>
          </cell>
          <cell r="F515">
            <v>9800031</v>
          </cell>
          <cell r="G515" t="str">
            <v>0100</v>
          </cell>
        </row>
        <row r="516">
          <cell r="E516" t="str">
            <v/>
          </cell>
          <cell r="F516">
            <v>9800031</v>
          </cell>
          <cell r="G516" t="str">
            <v>0113</v>
          </cell>
        </row>
        <row r="517">
          <cell r="E517" t="str">
            <v/>
          </cell>
          <cell r="F517">
            <v>9800031</v>
          </cell>
          <cell r="G517" t="str">
            <v>01139000000000</v>
          </cell>
        </row>
        <row r="518">
          <cell r="E518" t="str">
            <v/>
          </cell>
          <cell r="F518">
            <v>9800031</v>
          </cell>
          <cell r="G518" t="str">
            <v>01139070000000</v>
          </cell>
        </row>
        <row r="519">
          <cell r="E519" t="str">
            <v/>
          </cell>
          <cell r="F519">
            <v>9541397</v>
          </cell>
          <cell r="G519" t="str">
            <v>01139070040000</v>
          </cell>
        </row>
        <row r="520">
          <cell r="E520" t="str">
            <v>100</v>
          </cell>
          <cell r="F520">
            <v>9154278</v>
          </cell>
          <cell r="G520" t="str">
            <v>01139070040000100</v>
          </cell>
        </row>
        <row r="521">
          <cell r="E521" t="str">
            <v>120</v>
          </cell>
          <cell r="F521">
            <v>9154278</v>
          </cell>
          <cell r="G521" t="str">
            <v>01139070040000120</v>
          </cell>
        </row>
        <row r="522">
          <cell r="E522" t="str">
            <v>121</v>
          </cell>
          <cell r="F522">
            <v>7027095</v>
          </cell>
          <cell r="G522" t="str">
            <v>01139070040000121</v>
          </cell>
        </row>
        <row r="523">
          <cell r="E523" t="str">
            <v>122</v>
          </cell>
          <cell r="F523">
            <v>5000</v>
          </cell>
          <cell r="G523" t="str">
            <v>01139070040000122</v>
          </cell>
        </row>
        <row r="524">
          <cell r="E524" t="str">
            <v>129</v>
          </cell>
          <cell r="F524">
            <v>2122183</v>
          </cell>
          <cell r="G524" t="str">
            <v>01139070040000129</v>
          </cell>
        </row>
        <row r="525">
          <cell r="E525" t="str">
            <v>200</v>
          </cell>
          <cell r="F525">
            <v>387119</v>
          </cell>
          <cell r="G525" t="str">
            <v>01139070040000200</v>
          </cell>
        </row>
        <row r="526">
          <cell r="E526" t="str">
            <v>240</v>
          </cell>
          <cell r="F526">
            <v>387119</v>
          </cell>
          <cell r="G526" t="str">
            <v>01139070040000240</v>
          </cell>
        </row>
        <row r="527">
          <cell r="E527" t="str">
            <v>244</v>
          </cell>
          <cell r="F527">
            <v>387119</v>
          </cell>
          <cell r="G527" t="str">
            <v>01139070040000244</v>
          </cell>
        </row>
        <row r="528">
          <cell r="E528" t="str">
            <v/>
          </cell>
          <cell r="F528">
            <v>65927.34</v>
          </cell>
          <cell r="G528" t="str">
            <v>01139070047000</v>
          </cell>
        </row>
        <row r="529">
          <cell r="E529" t="str">
            <v>100</v>
          </cell>
          <cell r="F529">
            <v>65927.34</v>
          </cell>
          <cell r="G529" t="str">
            <v>01139070047000100</v>
          </cell>
        </row>
        <row r="530">
          <cell r="E530" t="str">
            <v>120</v>
          </cell>
          <cell r="F530">
            <v>65927.34</v>
          </cell>
          <cell r="G530" t="str">
            <v>01139070047000120</v>
          </cell>
        </row>
        <row r="531">
          <cell r="E531" t="str">
            <v>122</v>
          </cell>
          <cell r="F531">
            <v>65927.34</v>
          </cell>
          <cell r="G531" t="str">
            <v>01139070047000122</v>
          </cell>
        </row>
        <row r="532">
          <cell r="E532" t="str">
            <v/>
          </cell>
          <cell r="F532">
            <v>192706.66</v>
          </cell>
          <cell r="G532" t="str">
            <v>0113907004Ф000</v>
          </cell>
        </row>
        <row r="533">
          <cell r="E533" t="str">
            <v>200</v>
          </cell>
          <cell r="F533">
            <v>192706.66</v>
          </cell>
          <cell r="G533" t="str">
            <v>0113907004Ф000200</v>
          </cell>
        </row>
        <row r="534">
          <cell r="E534" t="str">
            <v>240</v>
          </cell>
          <cell r="F534">
            <v>192706.66</v>
          </cell>
          <cell r="G534" t="str">
            <v>0113907004Ф000240</v>
          </cell>
        </row>
        <row r="535">
          <cell r="E535" t="str">
            <v>244</v>
          </cell>
          <cell r="F535">
            <v>192706.66</v>
          </cell>
          <cell r="G535" t="str">
            <v>0113907004Ф000244</v>
          </cell>
        </row>
        <row r="536">
          <cell r="E536" t="str">
            <v/>
          </cell>
          <cell r="F536">
            <v>144954228.65000001</v>
          </cell>
          <cell r="G536" t="str">
            <v/>
          </cell>
        </row>
        <row r="537">
          <cell r="E537" t="str">
            <v/>
          </cell>
          <cell r="F537">
            <v>986976</v>
          </cell>
          <cell r="G537" t="str">
            <v>0300</v>
          </cell>
        </row>
        <row r="538">
          <cell r="E538" t="str">
            <v/>
          </cell>
          <cell r="F538">
            <v>986976</v>
          </cell>
          <cell r="G538" t="str">
            <v>0310</v>
          </cell>
        </row>
        <row r="539">
          <cell r="E539" t="str">
            <v/>
          </cell>
          <cell r="F539">
            <v>986976</v>
          </cell>
          <cell r="G539" t="str">
            <v>03109000000000</v>
          </cell>
        </row>
        <row r="540">
          <cell r="E540" t="str">
            <v/>
          </cell>
          <cell r="F540">
            <v>986976</v>
          </cell>
          <cell r="G540" t="str">
            <v>03109010000000</v>
          </cell>
        </row>
        <row r="541">
          <cell r="E541" t="str">
            <v/>
          </cell>
          <cell r="F541">
            <v>986976</v>
          </cell>
          <cell r="G541" t="str">
            <v>03109010080000</v>
          </cell>
        </row>
        <row r="542">
          <cell r="E542" t="str">
            <v>200</v>
          </cell>
          <cell r="F542">
            <v>986976</v>
          </cell>
          <cell r="G542" t="str">
            <v>03109010080000200</v>
          </cell>
        </row>
        <row r="543">
          <cell r="E543" t="str">
            <v>240</v>
          </cell>
          <cell r="F543">
            <v>986976</v>
          </cell>
          <cell r="G543" t="str">
            <v>03109010080000240</v>
          </cell>
        </row>
        <row r="544">
          <cell r="E544" t="str">
            <v>244</v>
          </cell>
          <cell r="F544">
            <v>986976</v>
          </cell>
          <cell r="G544" t="str">
            <v>03109010080000244</v>
          </cell>
        </row>
        <row r="545">
          <cell r="E545" t="str">
            <v/>
          </cell>
          <cell r="F545">
            <v>117695510.79000001</v>
          </cell>
          <cell r="G545" t="str">
            <v>0500</v>
          </cell>
        </row>
        <row r="546">
          <cell r="E546" t="str">
            <v/>
          </cell>
          <cell r="F546">
            <v>886029</v>
          </cell>
          <cell r="G546" t="str">
            <v>0501</v>
          </cell>
        </row>
        <row r="547">
          <cell r="E547" t="str">
            <v/>
          </cell>
          <cell r="F547">
            <v>886029</v>
          </cell>
          <cell r="G547" t="str">
            <v>05011000000000</v>
          </cell>
        </row>
        <row r="548">
          <cell r="E548" t="str">
            <v/>
          </cell>
          <cell r="F548">
            <v>886029</v>
          </cell>
          <cell r="G548" t="str">
            <v>05011060000000</v>
          </cell>
        </row>
        <row r="549">
          <cell r="E549" t="str">
            <v/>
          </cell>
          <cell r="F549">
            <v>386029</v>
          </cell>
          <cell r="G549" t="str">
            <v>05011060080000</v>
          </cell>
        </row>
        <row r="550">
          <cell r="E550" t="str">
            <v>200</v>
          </cell>
          <cell r="F550">
            <v>386029</v>
          </cell>
          <cell r="G550" t="str">
            <v>05011060080000200</v>
          </cell>
        </row>
        <row r="551">
          <cell r="E551" t="str">
            <v>240</v>
          </cell>
          <cell r="F551">
            <v>386029</v>
          </cell>
          <cell r="G551" t="str">
            <v>05011060080000240</v>
          </cell>
        </row>
        <row r="552">
          <cell r="E552" t="str">
            <v>244</v>
          </cell>
          <cell r="F552">
            <v>386029</v>
          </cell>
          <cell r="G552" t="str">
            <v>05011060080000244</v>
          </cell>
        </row>
        <row r="553">
          <cell r="E553" t="str">
            <v/>
          </cell>
          <cell r="F553">
            <v>500000</v>
          </cell>
          <cell r="G553" t="str">
            <v>05011060080010</v>
          </cell>
        </row>
        <row r="554">
          <cell r="E554" t="str">
            <v>200</v>
          </cell>
          <cell r="F554">
            <v>500000</v>
          </cell>
          <cell r="G554" t="str">
            <v>05011060080010200</v>
          </cell>
        </row>
        <row r="555">
          <cell r="E555" t="str">
            <v>240</v>
          </cell>
          <cell r="F555">
            <v>500000</v>
          </cell>
          <cell r="G555" t="str">
            <v>05011060080010240</v>
          </cell>
        </row>
        <row r="556">
          <cell r="E556" t="str">
            <v>243</v>
          </cell>
          <cell r="F556">
            <v>500000</v>
          </cell>
          <cell r="G556" t="str">
            <v>05011060080010243</v>
          </cell>
        </row>
        <row r="557">
          <cell r="E557" t="str">
            <v/>
          </cell>
          <cell r="F557">
            <v>109077580.79000001</v>
          </cell>
          <cell r="G557" t="str">
            <v>0502</v>
          </cell>
        </row>
        <row r="558">
          <cell r="E558" t="str">
            <v/>
          </cell>
          <cell r="F558">
            <v>94478055.790000007</v>
          </cell>
          <cell r="G558" t="str">
            <v>05020300000000</v>
          </cell>
        </row>
        <row r="559">
          <cell r="E559" t="str">
            <v/>
          </cell>
          <cell r="F559">
            <v>94478055.790000007</v>
          </cell>
          <cell r="G559" t="str">
            <v>05020350000000</v>
          </cell>
        </row>
        <row r="560">
          <cell r="E560" t="str">
            <v/>
          </cell>
          <cell r="F560">
            <v>10751409.99</v>
          </cell>
          <cell r="G560" t="str">
            <v>05020350080000</v>
          </cell>
        </row>
        <row r="561">
          <cell r="E561" t="str">
            <v>200</v>
          </cell>
          <cell r="F561">
            <v>276116.40000000002</v>
          </cell>
          <cell r="G561" t="str">
            <v>05020350080000200</v>
          </cell>
        </row>
        <row r="562">
          <cell r="E562" t="str">
            <v>240</v>
          </cell>
          <cell r="F562">
            <v>276116.40000000002</v>
          </cell>
          <cell r="G562" t="str">
            <v>05020350080000240</v>
          </cell>
        </row>
        <row r="563">
          <cell r="E563" t="str">
            <v>243</v>
          </cell>
          <cell r="F563">
            <v>276116.40000000002</v>
          </cell>
          <cell r="G563" t="str">
            <v>05020350080000243</v>
          </cell>
        </row>
        <row r="564">
          <cell r="E564" t="str">
            <v>400</v>
          </cell>
          <cell r="F564">
            <v>10475293.59</v>
          </cell>
          <cell r="G564" t="str">
            <v>05020350080000400</v>
          </cell>
        </row>
        <row r="565">
          <cell r="E565" t="str">
            <v>410</v>
          </cell>
          <cell r="F565">
            <v>10475293.59</v>
          </cell>
          <cell r="G565" t="str">
            <v>05020350080000410</v>
          </cell>
        </row>
        <row r="566">
          <cell r="E566" t="str">
            <v>414</v>
          </cell>
          <cell r="F566">
            <v>10475293.59</v>
          </cell>
          <cell r="G566" t="str">
            <v>05020350080000414</v>
          </cell>
        </row>
        <row r="567">
          <cell r="E567" t="str">
            <v/>
          </cell>
          <cell r="F567">
            <v>83226645.799999997</v>
          </cell>
          <cell r="G567" t="str">
            <v>050203500S5710</v>
          </cell>
        </row>
        <row r="568">
          <cell r="E568" t="str">
            <v>200</v>
          </cell>
          <cell r="F568">
            <v>83226645.799999997</v>
          </cell>
          <cell r="G568" t="str">
            <v>050203500S5710200</v>
          </cell>
        </row>
        <row r="569">
          <cell r="E569" t="str">
            <v>240</v>
          </cell>
          <cell r="F569">
            <v>83226645.799999997</v>
          </cell>
          <cell r="G569" t="str">
            <v>050203500S5710240</v>
          </cell>
        </row>
        <row r="570">
          <cell r="E570" t="str">
            <v>243</v>
          </cell>
          <cell r="F570">
            <v>83226645.799999997</v>
          </cell>
          <cell r="G570" t="str">
            <v>050203500S5710243</v>
          </cell>
        </row>
        <row r="571">
          <cell r="E571" t="str">
            <v/>
          </cell>
          <cell r="F571">
            <v>500000</v>
          </cell>
          <cell r="G571" t="str">
            <v>050203500Ч0010</v>
          </cell>
        </row>
        <row r="572">
          <cell r="E572" t="str">
            <v>200</v>
          </cell>
          <cell r="F572">
            <v>500000</v>
          </cell>
          <cell r="G572" t="str">
            <v>050203500Ч0010200</v>
          </cell>
        </row>
        <row r="573">
          <cell r="E573" t="str">
            <v>240</v>
          </cell>
          <cell r="F573">
            <v>500000</v>
          </cell>
          <cell r="G573" t="str">
            <v>050203500Ч0010240</v>
          </cell>
        </row>
        <row r="574">
          <cell r="E574" t="str">
            <v>244</v>
          </cell>
          <cell r="F574">
            <v>500000</v>
          </cell>
          <cell r="G574" t="str">
            <v>050203500Ч0010244</v>
          </cell>
        </row>
        <row r="575">
          <cell r="E575" t="str">
            <v/>
          </cell>
          <cell r="F575">
            <v>14599525</v>
          </cell>
          <cell r="G575" t="str">
            <v>05029000000000</v>
          </cell>
        </row>
        <row r="576">
          <cell r="E576" t="str">
            <v/>
          </cell>
          <cell r="F576">
            <v>5600000</v>
          </cell>
          <cell r="G576" t="str">
            <v>05029010000000</v>
          </cell>
        </row>
        <row r="577">
          <cell r="E577" t="str">
            <v/>
          </cell>
          <cell r="F577">
            <v>5600000</v>
          </cell>
          <cell r="G577" t="str">
            <v>05029010010110</v>
          </cell>
        </row>
        <row r="578">
          <cell r="E578" t="str">
            <v>200</v>
          </cell>
          <cell r="F578">
            <v>5600000</v>
          </cell>
          <cell r="G578" t="str">
            <v>05029010010110200</v>
          </cell>
        </row>
        <row r="579">
          <cell r="E579" t="str">
            <v>240</v>
          </cell>
          <cell r="F579">
            <v>5600000</v>
          </cell>
          <cell r="G579" t="str">
            <v>05029010010110240</v>
          </cell>
        </row>
        <row r="580">
          <cell r="E580" t="str">
            <v>244</v>
          </cell>
          <cell r="F580">
            <v>5600000</v>
          </cell>
          <cell r="G580" t="str">
            <v>05029010010110244</v>
          </cell>
        </row>
        <row r="581">
          <cell r="E581" t="str">
            <v/>
          </cell>
          <cell r="F581">
            <v>8999525</v>
          </cell>
          <cell r="G581" t="str">
            <v>05029090000000</v>
          </cell>
        </row>
        <row r="582">
          <cell r="E582" t="str">
            <v/>
          </cell>
          <cell r="F582">
            <v>8999525</v>
          </cell>
          <cell r="G582" t="str">
            <v>05029090080010</v>
          </cell>
        </row>
        <row r="583">
          <cell r="E583" t="str">
            <v>200</v>
          </cell>
          <cell r="F583">
            <v>8999525</v>
          </cell>
          <cell r="G583" t="str">
            <v>05029090080010200</v>
          </cell>
        </row>
        <row r="584">
          <cell r="E584" t="str">
            <v>240</v>
          </cell>
          <cell r="F584">
            <v>8999525</v>
          </cell>
          <cell r="G584" t="str">
            <v>05029090080010240</v>
          </cell>
        </row>
        <row r="585">
          <cell r="E585" t="str">
            <v>243</v>
          </cell>
          <cell r="F585">
            <v>8940613</v>
          </cell>
          <cell r="G585" t="str">
            <v>05029090080010243</v>
          </cell>
        </row>
        <row r="586">
          <cell r="E586" t="str">
            <v>244</v>
          </cell>
          <cell r="F586">
            <v>58912</v>
          </cell>
          <cell r="G586" t="str">
            <v>05029090080010244</v>
          </cell>
        </row>
        <row r="587">
          <cell r="E587" t="str">
            <v/>
          </cell>
          <cell r="F587">
            <v>7731901</v>
          </cell>
          <cell r="G587" t="str">
            <v>0505</v>
          </cell>
        </row>
        <row r="588">
          <cell r="E588" t="str">
            <v/>
          </cell>
          <cell r="F588">
            <v>7731901</v>
          </cell>
          <cell r="G588" t="str">
            <v>05059000000000</v>
          </cell>
        </row>
        <row r="589">
          <cell r="E589" t="str">
            <v/>
          </cell>
          <cell r="F589">
            <v>7541616.8499999996</v>
          </cell>
          <cell r="G589" t="str">
            <v>05059050000000</v>
          </cell>
        </row>
        <row r="590">
          <cell r="E590" t="str">
            <v/>
          </cell>
          <cell r="F590">
            <v>200800</v>
          </cell>
          <cell r="G590" t="str">
            <v>05059050027242</v>
          </cell>
        </row>
        <row r="591">
          <cell r="E591" t="str">
            <v>100</v>
          </cell>
          <cell r="F591">
            <v>200800</v>
          </cell>
          <cell r="G591" t="str">
            <v>05059050027242100</v>
          </cell>
        </row>
        <row r="592">
          <cell r="E592" t="str">
            <v>110</v>
          </cell>
          <cell r="F592">
            <v>200800</v>
          </cell>
          <cell r="G592" t="str">
            <v>05059050027242110</v>
          </cell>
        </row>
        <row r="593">
          <cell r="E593" t="str">
            <v>111</v>
          </cell>
          <cell r="F593">
            <v>154224</v>
          </cell>
          <cell r="G593" t="str">
            <v>05059050027242111</v>
          </cell>
        </row>
        <row r="594">
          <cell r="E594" t="str">
            <v>119</v>
          </cell>
          <cell r="F594">
            <v>46576</v>
          </cell>
          <cell r="G594" t="str">
            <v>05059050027242119</v>
          </cell>
        </row>
        <row r="595">
          <cell r="E595" t="str">
            <v/>
          </cell>
          <cell r="F595">
            <v>7248550.8499999996</v>
          </cell>
          <cell r="G595" t="str">
            <v>05059050040000</v>
          </cell>
        </row>
        <row r="596">
          <cell r="E596" t="str">
            <v>100</v>
          </cell>
          <cell r="F596">
            <v>6781050.8499999996</v>
          </cell>
          <cell r="G596" t="str">
            <v>05059050040000100</v>
          </cell>
        </row>
        <row r="597">
          <cell r="E597" t="str">
            <v>110</v>
          </cell>
          <cell r="F597">
            <v>6781050.8499999996</v>
          </cell>
          <cell r="G597" t="str">
            <v>05059050040000110</v>
          </cell>
        </row>
        <row r="598">
          <cell r="E598" t="str">
            <v>111</v>
          </cell>
          <cell r="F598">
            <v>5194043</v>
          </cell>
          <cell r="G598" t="str">
            <v>05059050040000111</v>
          </cell>
        </row>
        <row r="599">
          <cell r="E599" t="str">
            <v>112</v>
          </cell>
          <cell r="F599">
            <v>18407.849999999999</v>
          </cell>
          <cell r="G599" t="str">
            <v>05059050040000112</v>
          </cell>
        </row>
        <row r="600">
          <cell r="E600" t="str">
            <v>119</v>
          </cell>
          <cell r="F600">
            <v>1568600</v>
          </cell>
          <cell r="G600" t="str">
            <v>05059050040000119</v>
          </cell>
        </row>
        <row r="601">
          <cell r="E601" t="str">
            <v>200</v>
          </cell>
          <cell r="F601">
            <v>467500</v>
          </cell>
          <cell r="G601" t="str">
            <v>05059050040000200</v>
          </cell>
        </row>
        <row r="602">
          <cell r="E602" t="str">
            <v>240</v>
          </cell>
          <cell r="F602">
            <v>467500</v>
          </cell>
          <cell r="G602" t="str">
            <v>05059050040000240</v>
          </cell>
        </row>
        <row r="603">
          <cell r="E603" t="str">
            <v>244</v>
          </cell>
          <cell r="F603">
            <v>467500</v>
          </cell>
          <cell r="G603" t="str">
            <v>05059050040000244</v>
          </cell>
        </row>
        <row r="604">
          <cell r="E604" t="str">
            <v/>
          </cell>
          <cell r="F604">
            <v>64482</v>
          </cell>
          <cell r="G604" t="str">
            <v>05059050047000</v>
          </cell>
        </row>
        <row r="605">
          <cell r="E605" t="str">
            <v>100</v>
          </cell>
          <cell r="F605">
            <v>64482</v>
          </cell>
          <cell r="G605" t="str">
            <v>05059050047000100</v>
          </cell>
        </row>
        <row r="606">
          <cell r="E606" t="str">
            <v>110</v>
          </cell>
          <cell r="F606">
            <v>64482</v>
          </cell>
          <cell r="G606" t="str">
            <v>05059050047000110</v>
          </cell>
        </row>
        <row r="607">
          <cell r="E607" t="str">
            <v>112</v>
          </cell>
          <cell r="F607">
            <v>64482</v>
          </cell>
          <cell r="G607" t="str">
            <v>05059050047000112</v>
          </cell>
        </row>
        <row r="608">
          <cell r="E608" t="str">
            <v/>
          </cell>
          <cell r="F608">
            <v>27784</v>
          </cell>
          <cell r="G608" t="str">
            <v>0505905004Ф000</v>
          </cell>
        </row>
        <row r="609">
          <cell r="E609" t="str">
            <v>200</v>
          </cell>
          <cell r="F609">
            <v>27784</v>
          </cell>
          <cell r="G609" t="str">
            <v>0505905004Ф000200</v>
          </cell>
        </row>
        <row r="610">
          <cell r="E610" t="str">
            <v>240</v>
          </cell>
          <cell r="F610">
            <v>27784</v>
          </cell>
          <cell r="G610" t="str">
            <v>0505905004Ф000240</v>
          </cell>
        </row>
        <row r="611">
          <cell r="E611" t="str">
            <v>244</v>
          </cell>
          <cell r="F611">
            <v>27784</v>
          </cell>
          <cell r="G611" t="str">
            <v>0505905004Ф000244</v>
          </cell>
        </row>
        <row r="612">
          <cell r="E612" t="str">
            <v/>
          </cell>
          <cell r="F612">
            <v>190284.15</v>
          </cell>
          <cell r="G612" t="str">
            <v>05059090000000</v>
          </cell>
        </row>
        <row r="613">
          <cell r="E613" t="str">
            <v/>
          </cell>
          <cell r="F613">
            <v>190284.15</v>
          </cell>
          <cell r="G613" t="str">
            <v>05059090080010</v>
          </cell>
        </row>
        <row r="614">
          <cell r="E614" t="str">
            <v>800</v>
          </cell>
          <cell r="F614">
            <v>190284.15</v>
          </cell>
          <cell r="G614" t="str">
            <v>05059090080010800</v>
          </cell>
        </row>
        <row r="615">
          <cell r="E615" t="str">
            <v>830</v>
          </cell>
          <cell r="F615">
            <v>190284.15</v>
          </cell>
          <cell r="G615" t="str">
            <v>05059090080010830</v>
          </cell>
        </row>
        <row r="616">
          <cell r="E616" t="str">
            <v>831</v>
          </cell>
          <cell r="F616">
            <v>190284.15</v>
          </cell>
          <cell r="G616" t="str">
            <v>05059090080010831</v>
          </cell>
        </row>
        <row r="617">
          <cell r="E617" t="str">
            <v/>
          </cell>
          <cell r="F617">
            <v>5151560</v>
          </cell>
          <cell r="G617" t="str">
            <v>0700</v>
          </cell>
        </row>
        <row r="618">
          <cell r="E618" t="str">
            <v/>
          </cell>
          <cell r="F618">
            <v>5151560</v>
          </cell>
          <cell r="G618" t="str">
            <v>0707</v>
          </cell>
        </row>
        <row r="619">
          <cell r="E619" t="str">
            <v/>
          </cell>
          <cell r="F619">
            <v>5151560</v>
          </cell>
          <cell r="G619" t="str">
            <v>07070100000000</v>
          </cell>
        </row>
        <row r="620">
          <cell r="E620" t="str">
            <v/>
          </cell>
          <cell r="F620">
            <v>5151560</v>
          </cell>
          <cell r="G620" t="str">
            <v>07070110000000</v>
          </cell>
        </row>
        <row r="621">
          <cell r="E621" t="str">
            <v/>
          </cell>
          <cell r="F621">
            <v>5151560</v>
          </cell>
          <cell r="G621" t="str">
            <v>070701100S5530</v>
          </cell>
        </row>
        <row r="622">
          <cell r="E622" t="str">
            <v>200</v>
          </cell>
          <cell r="F622">
            <v>5151560</v>
          </cell>
          <cell r="G622" t="str">
            <v>070701100S5530200</v>
          </cell>
        </row>
        <row r="623">
          <cell r="E623" t="str">
            <v>240</v>
          </cell>
          <cell r="F623">
            <v>5151560</v>
          </cell>
          <cell r="G623" t="str">
            <v>070701100S5530240</v>
          </cell>
        </row>
        <row r="624">
          <cell r="E624" t="str">
            <v>244</v>
          </cell>
          <cell r="F624">
            <v>5151560</v>
          </cell>
          <cell r="G624" t="str">
            <v>070701100S5530244</v>
          </cell>
        </row>
        <row r="625">
          <cell r="E625" t="str">
            <v/>
          </cell>
          <cell r="F625">
            <v>11018181.859999999</v>
          </cell>
          <cell r="G625" t="str">
            <v>0800</v>
          </cell>
        </row>
        <row r="626">
          <cell r="E626" t="str">
            <v/>
          </cell>
          <cell r="F626">
            <v>11018181.859999999</v>
          </cell>
          <cell r="G626" t="str">
            <v>0801</v>
          </cell>
        </row>
        <row r="627">
          <cell r="E627" t="str">
            <v/>
          </cell>
          <cell r="F627">
            <v>11018181.859999999</v>
          </cell>
          <cell r="G627" t="str">
            <v>08010500000000</v>
          </cell>
        </row>
        <row r="628">
          <cell r="E628" t="str">
            <v/>
          </cell>
          <cell r="F628">
            <v>11018181.859999999</v>
          </cell>
          <cell r="G628" t="str">
            <v>08010530000000</v>
          </cell>
        </row>
        <row r="629">
          <cell r="E629" t="str">
            <v/>
          </cell>
          <cell r="F629">
            <v>11018181.859999999</v>
          </cell>
          <cell r="G629" t="str">
            <v>080105300S4840</v>
          </cell>
        </row>
        <row r="630">
          <cell r="E630" t="str">
            <v>200</v>
          </cell>
          <cell r="F630">
            <v>11018181.859999999</v>
          </cell>
          <cell r="G630" t="str">
            <v>080105300S4840200</v>
          </cell>
        </row>
        <row r="631">
          <cell r="E631" t="str">
            <v>240</v>
          </cell>
          <cell r="F631">
            <v>11018181.859999999</v>
          </cell>
          <cell r="G631" t="str">
            <v>080105300S4840240</v>
          </cell>
        </row>
        <row r="632">
          <cell r="E632" t="str">
            <v>243</v>
          </cell>
          <cell r="F632">
            <v>11018181.859999999</v>
          </cell>
          <cell r="G632" t="str">
            <v>080105300S4840243</v>
          </cell>
        </row>
        <row r="633">
          <cell r="E633" t="str">
            <v/>
          </cell>
          <cell r="F633">
            <v>10102000</v>
          </cell>
          <cell r="G633" t="str">
            <v>1100</v>
          </cell>
        </row>
        <row r="634">
          <cell r="E634" t="str">
            <v/>
          </cell>
          <cell r="F634">
            <v>10102000</v>
          </cell>
          <cell r="G634" t="str">
            <v>1102</v>
          </cell>
        </row>
        <row r="635">
          <cell r="E635" t="str">
            <v/>
          </cell>
          <cell r="F635">
            <v>10102000</v>
          </cell>
          <cell r="G635" t="str">
            <v>11020700000000</v>
          </cell>
        </row>
        <row r="636">
          <cell r="E636" t="str">
            <v/>
          </cell>
          <cell r="F636">
            <v>10102000</v>
          </cell>
          <cell r="G636" t="str">
            <v>11020710000000</v>
          </cell>
        </row>
        <row r="637">
          <cell r="E637" t="str">
            <v/>
          </cell>
          <cell r="F637">
            <v>10102000</v>
          </cell>
          <cell r="G637" t="str">
            <v>110207100S4370</v>
          </cell>
        </row>
        <row r="638">
          <cell r="E638" t="str">
            <v>200</v>
          </cell>
          <cell r="F638">
            <v>10102000</v>
          </cell>
          <cell r="G638" t="str">
            <v>110207100S4370200</v>
          </cell>
        </row>
        <row r="639">
          <cell r="E639" t="str">
            <v>240</v>
          </cell>
          <cell r="F639">
            <v>10102000</v>
          </cell>
          <cell r="G639" t="str">
            <v>110207100S4370240</v>
          </cell>
        </row>
        <row r="640">
          <cell r="E640" t="str">
            <v>243</v>
          </cell>
          <cell r="F640">
            <v>10102000</v>
          </cell>
          <cell r="G640" t="str">
            <v>110207100S4370243</v>
          </cell>
        </row>
        <row r="641">
          <cell r="E641" t="str">
            <v/>
          </cell>
          <cell r="F641">
            <v>416689151.74000001</v>
          </cell>
          <cell r="G641" t="str">
            <v/>
          </cell>
        </row>
        <row r="642">
          <cell r="E642" t="str">
            <v/>
          </cell>
          <cell r="F642">
            <v>92124519.469999999</v>
          </cell>
          <cell r="G642" t="str">
            <v>0700</v>
          </cell>
        </row>
        <row r="643">
          <cell r="E643" t="str">
            <v/>
          </cell>
          <cell r="F643">
            <v>78290829.670000002</v>
          </cell>
          <cell r="G643" t="str">
            <v>0703</v>
          </cell>
        </row>
        <row r="644">
          <cell r="E644" t="str">
            <v/>
          </cell>
          <cell r="F644">
            <v>78290829.670000002</v>
          </cell>
          <cell r="G644" t="str">
            <v>07030500000000</v>
          </cell>
        </row>
        <row r="645">
          <cell r="E645" t="str">
            <v/>
          </cell>
          <cell r="F645">
            <v>78290829.670000002</v>
          </cell>
          <cell r="G645" t="str">
            <v>07030530000000</v>
          </cell>
        </row>
        <row r="646">
          <cell r="E646" t="str">
            <v/>
          </cell>
          <cell r="F646">
            <v>1045000</v>
          </cell>
          <cell r="G646" t="str">
            <v>07030530027240</v>
          </cell>
        </row>
        <row r="647">
          <cell r="E647" t="str">
            <v>600</v>
          </cell>
          <cell r="F647">
            <v>1045000</v>
          </cell>
          <cell r="G647" t="str">
            <v>07030530027240600</v>
          </cell>
        </row>
        <row r="648">
          <cell r="E648" t="str">
            <v>610</v>
          </cell>
          <cell r="F648">
            <v>1045000</v>
          </cell>
          <cell r="G648" t="str">
            <v>07030530027240610</v>
          </cell>
        </row>
        <row r="649">
          <cell r="E649" t="str">
            <v>611</v>
          </cell>
          <cell r="F649">
            <v>1045000</v>
          </cell>
          <cell r="G649" t="str">
            <v>07030530027240611</v>
          </cell>
        </row>
        <row r="650">
          <cell r="E650" t="str">
            <v/>
          </cell>
          <cell r="F650">
            <v>1000000</v>
          </cell>
          <cell r="G650" t="str">
            <v>07030530027241</v>
          </cell>
        </row>
        <row r="651">
          <cell r="E651" t="str">
            <v>600</v>
          </cell>
          <cell r="F651">
            <v>1000000</v>
          </cell>
          <cell r="G651" t="str">
            <v>07030530027241600</v>
          </cell>
        </row>
        <row r="652">
          <cell r="E652" t="str">
            <v>610</v>
          </cell>
          <cell r="F652">
            <v>1000000</v>
          </cell>
          <cell r="G652" t="str">
            <v>07030530027241610</v>
          </cell>
        </row>
        <row r="653">
          <cell r="E653" t="str">
            <v>611</v>
          </cell>
          <cell r="F653">
            <v>1000000</v>
          </cell>
          <cell r="G653" t="str">
            <v>07030530027241611</v>
          </cell>
        </row>
        <row r="654">
          <cell r="E654" t="str">
            <v/>
          </cell>
          <cell r="F654">
            <v>268000</v>
          </cell>
          <cell r="G654" t="str">
            <v>07030530027242</v>
          </cell>
        </row>
        <row r="655">
          <cell r="E655" t="str">
            <v>600</v>
          </cell>
          <cell r="F655">
            <v>268000</v>
          </cell>
          <cell r="G655" t="str">
            <v>07030530027242600</v>
          </cell>
        </row>
        <row r="656">
          <cell r="E656" t="str">
            <v>610</v>
          </cell>
          <cell r="F656">
            <v>268000</v>
          </cell>
          <cell r="G656" t="str">
            <v>07030530027242610</v>
          </cell>
        </row>
        <row r="657">
          <cell r="E657" t="str">
            <v>611</v>
          </cell>
          <cell r="F657">
            <v>268000</v>
          </cell>
          <cell r="G657" t="str">
            <v>07030530027242611</v>
          </cell>
        </row>
        <row r="658">
          <cell r="E658" t="str">
            <v/>
          </cell>
          <cell r="F658">
            <v>44660877</v>
          </cell>
          <cell r="G658" t="str">
            <v>07030530040000</v>
          </cell>
        </row>
        <row r="659">
          <cell r="E659" t="str">
            <v>600</v>
          </cell>
          <cell r="F659">
            <v>44660877</v>
          </cell>
          <cell r="G659" t="str">
            <v>07030530040000600</v>
          </cell>
        </row>
        <row r="660">
          <cell r="E660" t="str">
            <v>610</v>
          </cell>
          <cell r="F660">
            <v>44660877</v>
          </cell>
          <cell r="G660" t="str">
            <v>07030530040000610</v>
          </cell>
        </row>
        <row r="661">
          <cell r="E661" t="str">
            <v>611</v>
          </cell>
          <cell r="F661">
            <v>44660877</v>
          </cell>
          <cell r="G661" t="str">
            <v>07030530040000611</v>
          </cell>
        </row>
        <row r="662">
          <cell r="E662" t="str">
            <v/>
          </cell>
          <cell r="F662">
            <v>17416440</v>
          </cell>
          <cell r="G662" t="str">
            <v>07030530041000</v>
          </cell>
        </row>
        <row r="663">
          <cell r="E663" t="str">
            <v>600</v>
          </cell>
          <cell r="F663">
            <v>17416440</v>
          </cell>
          <cell r="G663" t="str">
            <v>07030530041000600</v>
          </cell>
        </row>
        <row r="664">
          <cell r="E664" t="str">
            <v>610</v>
          </cell>
          <cell r="F664">
            <v>17416440</v>
          </cell>
          <cell r="G664" t="str">
            <v>07030530041000610</v>
          </cell>
        </row>
        <row r="665">
          <cell r="E665" t="str">
            <v>611</v>
          </cell>
          <cell r="F665">
            <v>17416440</v>
          </cell>
          <cell r="G665" t="str">
            <v>07030530041000611</v>
          </cell>
        </row>
        <row r="666">
          <cell r="E666" t="str">
            <v/>
          </cell>
          <cell r="F666">
            <v>367623</v>
          </cell>
          <cell r="G666" t="str">
            <v>07030530045000</v>
          </cell>
        </row>
        <row r="667">
          <cell r="E667" t="str">
            <v>600</v>
          </cell>
          <cell r="F667">
            <v>367623</v>
          </cell>
          <cell r="G667" t="str">
            <v>07030530045000600</v>
          </cell>
        </row>
        <row r="668">
          <cell r="E668" t="str">
            <v>610</v>
          </cell>
          <cell r="F668">
            <v>367623</v>
          </cell>
          <cell r="G668" t="str">
            <v>07030530045000610</v>
          </cell>
        </row>
        <row r="669">
          <cell r="E669" t="str">
            <v>611</v>
          </cell>
          <cell r="F669">
            <v>367623</v>
          </cell>
          <cell r="G669" t="str">
            <v>07030530045000611</v>
          </cell>
        </row>
        <row r="670">
          <cell r="E670" t="str">
            <v/>
          </cell>
          <cell r="F670">
            <v>511172.4</v>
          </cell>
          <cell r="G670" t="str">
            <v>07030530047000</v>
          </cell>
        </row>
        <row r="671">
          <cell r="E671" t="str">
            <v>600</v>
          </cell>
          <cell r="F671">
            <v>511172.4</v>
          </cell>
          <cell r="G671" t="str">
            <v>07030530047000600</v>
          </cell>
        </row>
        <row r="672">
          <cell r="E672" t="str">
            <v>610</v>
          </cell>
          <cell r="F672">
            <v>511172.4</v>
          </cell>
          <cell r="G672" t="str">
            <v>07030530047000610</v>
          </cell>
        </row>
        <row r="673">
          <cell r="E673" t="str">
            <v>612</v>
          </cell>
          <cell r="F673">
            <v>511172.4</v>
          </cell>
          <cell r="G673" t="str">
            <v>07030530047000612</v>
          </cell>
        </row>
        <row r="674">
          <cell r="E674" t="str">
            <v/>
          </cell>
          <cell r="F674">
            <v>5414400</v>
          </cell>
          <cell r="G674" t="str">
            <v>0703053004Г000</v>
          </cell>
        </row>
        <row r="675">
          <cell r="E675" t="str">
            <v>600</v>
          </cell>
          <cell r="F675">
            <v>5414400</v>
          </cell>
          <cell r="G675" t="str">
            <v>0703053004Г000600</v>
          </cell>
        </row>
        <row r="676">
          <cell r="E676" t="str">
            <v>610</v>
          </cell>
          <cell r="F676">
            <v>5414400</v>
          </cell>
          <cell r="G676" t="str">
            <v>0703053004Г000610</v>
          </cell>
        </row>
        <row r="677">
          <cell r="E677" t="str">
            <v>611</v>
          </cell>
          <cell r="F677">
            <v>5414400</v>
          </cell>
          <cell r="G677" t="str">
            <v>0703053004Г000611</v>
          </cell>
        </row>
        <row r="678">
          <cell r="E678" t="str">
            <v/>
          </cell>
          <cell r="F678">
            <v>73000</v>
          </cell>
          <cell r="G678" t="str">
            <v>0703053004М000</v>
          </cell>
        </row>
        <row r="679">
          <cell r="E679" t="str">
            <v>600</v>
          </cell>
          <cell r="F679">
            <v>73000</v>
          </cell>
          <cell r="G679" t="str">
            <v>0703053004М000600</v>
          </cell>
        </row>
        <row r="680">
          <cell r="E680" t="str">
            <v>610</v>
          </cell>
          <cell r="F680">
            <v>73000</v>
          </cell>
          <cell r="G680" t="str">
            <v>0703053004М000610</v>
          </cell>
        </row>
        <row r="681">
          <cell r="E681" t="str">
            <v>611</v>
          </cell>
          <cell r="F681">
            <v>73000</v>
          </cell>
          <cell r="G681" t="str">
            <v>0703053004М000611</v>
          </cell>
        </row>
        <row r="682">
          <cell r="E682" t="str">
            <v/>
          </cell>
          <cell r="F682">
            <v>365000</v>
          </cell>
          <cell r="G682" t="str">
            <v>0703053004Э000</v>
          </cell>
        </row>
        <row r="683">
          <cell r="E683" t="str">
            <v>600</v>
          </cell>
          <cell r="F683">
            <v>365000</v>
          </cell>
          <cell r="G683" t="str">
            <v>0703053004Э000600</v>
          </cell>
        </row>
        <row r="684">
          <cell r="E684" t="str">
            <v>610</v>
          </cell>
          <cell r="F684">
            <v>365000</v>
          </cell>
          <cell r="G684" t="str">
            <v>0703053004Э000610</v>
          </cell>
        </row>
        <row r="685">
          <cell r="E685" t="str">
            <v>611</v>
          </cell>
          <cell r="F685">
            <v>365000</v>
          </cell>
          <cell r="G685" t="str">
            <v>0703053004Э000611</v>
          </cell>
        </row>
        <row r="686">
          <cell r="E686" t="str">
            <v/>
          </cell>
          <cell r="F686">
            <v>5267660.2699999996</v>
          </cell>
          <cell r="G686" t="str">
            <v>07030530080000</v>
          </cell>
        </row>
        <row r="687">
          <cell r="E687" t="str">
            <v>600</v>
          </cell>
          <cell r="F687">
            <v>5267660.2699999996</v>
          </cell>
          <cell r="G687" t="str">
            <v>07030530080000600</v>
          </cell>
        </row>
        <row r="688">
          <cell r="E688" t="str">
            <v>610</v>
          </cell>
          <cell r="F688">
            <v>5267660.2699999996</v>
          </cell>
          <cell r="G688" t="str">
            <v>07030530080000610</v>
          </cell>
        </row>
        <row r="689">
          <cell r="E689" t="str">
            <v>612</v>
          </cell>
          <cell r="F689">
            <v>5267660.2699999996</v>
          </cell>
          <cell r="G689" t="str">
            <v>07030530080000612</v>
          </cell>
        </row>
        <row r="690">
          <cell r="E690" t="str">
            <v/>
          </cell>
          <cell r="F690">
            <v>1825657</v>
          </cell>
          <cell r="G690" t="str">
            <v>070305300S4860</v>
          </cell>
        </row>
        <row r="691">
          <cell r="E691" t="str">
            <v>600</v>
          </cell>
          <cell r="F691">
            <v>1825657</v>
          </cell>
          <cell r="G691" t="str">
            <v>070305300S4860600</v>
          </cell>
        </row>
        <row r="692">
          <cell r="E692" t="str">
            <v>610</v>
          </cell>
          <cell r="F692">
            <v>1825657</v>
          </cell>
          <cell r="G692" t="str">
            <v>070305300S4860610</v>
          </cell>
        </row>
        <row r="693">
          <cell r="E693" t="str">
            <v>612</v>
          </cell>
          <cell r="F693">
            <v>1825657</v>
          </cell>
          <cell r="G693" t="str">
            <v>070305300S4860612</v>
          </cell>
        </row>
        <row r="694">
          <cell r="E694" t="str">
            <v/>
          </cell>
          <cell r="F694">
            <v>76000</v>
          </cell>
          <cell r="G694" t="str">
            <v>070305300Ф0000</v>
          </cell>
        </row>
        <row r="695">
          <cell r="E695" t="str">
            <v>600</v>
          </cell>
          <cell r="F695">
            <v>76000</v>
          </cell>
          <cell r="G695" t="str">
            <v>070305300Ф0000600</v>
          </cell>
        </row>
        <row r="696">
          <cell r="E696" t="str">
            <v>610</v>
          </cell>
          <cell r="F696">
            <v>76000</v>
          </cell>
          <cell r="G696" t="str">
            <v>070305300Ф0000610</v>
          </cell>
        </row>
        <row r="697">
          <cell r="E697" t="str">
            <v>612</v>
          </cell>
          <cell r="F697">
            <v>76000</v>
          </cell>
          <cell r="G697" t="str">
            <v>070305300Ф0000612</v>
          </cell>
        </row>
        <row r="698">
          <cell r="E698" t="str">
            <v/>
          </cell>
          <cell r="F698">
            <v>13833689.800000001</v>
          </cell>
          <cell r="G698" t="str">
            <v>0707</v>
          </cell>
        </row>
        <row r="699">
          <cell r="E699" t="str">
            <v/>
          </cell>
          <cell r="F699">
            <v>13833689.800000001</v>
          </cell>
          <cell r="G699" t="str">
            <v>07070600000000</v>
          </cell>
        </row>
        <row r="700">
          <cell r="E700" t="str">
            <v/>
          </cell>
          <cell r="F700">
            <v>1606950</v>
          </cell>
          <cell r="G700" t="str">
            <v>07070610000000</v>
          </cell>
        </row>
        <row r="701">
          <cell r="E701" t="str">
            <v/>
          </cell>
          <cell r="F701">
            <v>511750</v>
          </cell>
          <cell r="G701" t="str">
            <v>07070610080010</v>
          </cell>
        </row>
        <row r="702">
          <cell r="E702" t="str">
            <v>600</v>
          </cell>
          <cell r="F702">
            <v>511750</v>
          </cell>
          <cell r="G702" t="str">
            <v>07070610080010600</v>
          </cell>
        </row>
        <row r="703">
          <cell r="E703" t="str">
            <v>610</v>
          </cell>
          <cell r="F703">
            <v>511750</v>
          </cell>
          <cell r="G703" t="str">
            <v>07070610080010610</v>
          </cell>
        </row>
        <row r="704">
          <cell r="E704" t="str">
            <v>611</v>
          </cell>
          <cell r="F704">
            <v>511750</v>
          </cell>
          <cell r="G704" t="str">
            <v>07070610080010611</v>
          </cell>
        </row>
        <row r="705">
          <cell r="E705" t="str">
            <v/>
          </cell>
          <cell r="F705">
            <v>1095200</v>
          </cell>
          <cell r="G705" t="str">
            <v>070706100S4560</v>
          </cell>
        </row>
        <row r="706">
          <cell r="E706" t="str">
            <v>600</v>
          </cell>
          <cell r="F706">
            <v>1095200</v>
          </cell>
          <cell r="G706" t="str">
            <v>070706100S4560600</v>
          </cell>
        </row>
        <row r="707">
          <cell r="E707" t="str">
            <v>610</v>
          </cell>
          <cell r="F707">
            <v>1095200</v>
          </cell>
          <cell r="G707" t="str">
            <v>070706100S4560610</v>
          </cell>
        </row>
        <row r="708">
          <cell r="E708" t="str">
            <v>611</v>
          </cell>
          <cell r="F708">
            <v>1095200</v>
          </cell>
          <cell r="G708" t="str">
            <v>070706100S4560611</v>
          </cell>
        </row>
        <row r="709">
          <cell r="E709" t="str">
            <v/>
          </cell>
          <cell r="F709">
            <v>253000</v>
          </cell>
          <cell r="G709" t="str">
            <v>07070620000000</v>
          </cell>
        </row>
        <row r="710">
          <cell r="E710" t="str">
            <v/>
          </cell>
          <cell r="F710">
            <v>150000</v>
          </cell>
          <cell r="G710" t="str">
            <v>07070620080000</v>
          </cell>
        </row>
        <row r="711">
          <cell r="E711" t="str">
            <v>600</v>
          </cell>
          <cell r="F711">
            <v>150000</v>
          </cell>
          <cell r="G711" t="str">
            <v>07070620080000600</v>
          </cell>
        </row>
        <row r="712">
          <cell r="E712" t="str">
            <v>610</v>
          </cell>
          <cell r="F712">
            <v>150000</v>
          </cell>
          <cell r="G712" t="str">
            <v>07070620080000610</v>
          </cell>
        </row>
        <row r="713">
          <cell r="E713" t="str">
            <v>611</v>
          </cell>
          <cell r="F713">
            <v>150000</v>
          </cell>
          <cell r="G713" t="str">
            <v>07070620080000611</v>
          </cell>
        </row>
        <row r="714">
          <cell r="E714" t="str">
            <v/>
          </cell>
          <cell r="F714">
            <v>20000</v>
          </cell>
          <cell r="G714" t="str">
            <v>070706200S4540</v>
          </cell>
        </row>
        <row r="715">
          <cell r="E715" t="str">
            <v>600</v>
          </cell>
          <cell r="F715">
            <v>20000</v>
          </cell>
          <cell r="G715" t="str">
            <v>070706200S4540600</v>
          </cell>
        </row>
        <row r="716">
          <cell r="E716" t="str">
            <v>610</v>
          </cell>
          <cell r="F716">
            <v>20000</v>
          </cell>
          <cell r="G716" t="str">
            <v>070706200S4540610</v>
          </cell>
        </row>
        <row r="717">
          <cell r="E717" t="str">
            <v>611</v>
          </cell>
          <cell r="F717">
            <v>20000</v>
          </cell>
          <cell r="G717" t="str">
            <v>070706200S4540611</v>
          </cell>
        </row>
        <row r="718">
          <cell r="E718" t="str">
            <v/>
          </cell>
          <cell r="F718">
            <v>83000</v>
          </cell>
          <cell r="G718" t="str">
            <v>070706200S4560</v>
          </cell>
        </row>
        <row r="719">
          <cell r="E719" t="str">
            <v>600</v>
          </cell>
          <cell r="F719">
            <v>83000</v>
          </cell>
          <cell r="G719" t="str">
            <v>070706200S4560600</v>
          </cell>
        </row>
        <row r="720">
          <cell r="E720" t="str">
            <v>610</v>
          </cell>
          <cell r="F720">
            <v>83000</v>
          </cell>
          <cell r="G720" t="str">
            <v>070706200S4560610</v>
          </cell>
        </row>
        <row r="721">
          <cell r="E721" t="str">
            <v>611</v>
          </cell>
          <cell r="F721">
            <v>83000</v>
          </cell>
          <cell r="G721" t="str">
            <v>070706200S4560611</v>
          </cell>
        </row>
        <row r="722">
          <cell r="E722" t="str">
            <v/>
          </cell>
          <cell r="F722">
            <v>11848239.800000001</v>
          </cell>
          <cell r="G722" t="str">
            <v>07070640000000</v>
          </cell>
        </row>
        <row r="723">
          <cell r="E723" t="str">
            <v/>
          </cell>
          <cell r="F723">
            <v>183000</v>
          </cell>
          <cell r="G723" t="str">
            <v>07070640027242</v>
          </cell>
        </row>
        <row r="724">
          <cell r="E724" t="str">
            <v>600</v>
          </cell>
          <cell r="F724">
            <v>183000</v>
          </cell>
          <cell r="G724" t="str">
            <v>07070640027242600</v>
          </cell>
        </row>
        <row r="725">
          <cell r="E725" t="str">
            <v>610</v>
          </cell>
          <cell r="F725">
            <v>183000</v>
          </cell>
          <cell r="G725" t="str">
            <v>07070640027242610</v>
          </cell>
        </row>
        <row r="726">
          <cell r="E726" t="str">
            <v>611</v>
          </cell>
          <cell r="F726">
            <v>183000</v>
          </cell>
          <cell r="G726" t="str">
            <v>07070640027242611</v>
          </cell>
        </row>
        <row r="727">
          <cell r="E727" t="str">
            <v/>
          </cell>
          <cell r="F727">
            <v>7588215</v>
          </cell>
          <cell r="G727" t="str">
            <v>07070640040000</v>
          </cell>
        </row>
        <row r="728">
          <cell r="E728" t="str">
            <v>600</v>
          </cell>
          <cell r="F728">
            <v>7588215</v>
          </cell>
          <cell r="G728" t="str">
            <v>07070640040000600</v>
          </cell>
        </row>
        <row r="729">
          <cell r="E729" t="str">
            <v>610</v>
          </cell>
          <cell r="F729">
            <v>7588215</v>
          </cell>
          <cell r="G729" t="str">
            <v>07070640040000610</v>
          </cell>
        </row>
        <row r="730">
          <cell r="E730" t="str">
            <v>611</v>
          </cell>
          <cell r="F730">
            <v>7588215</v>
          </cell>
          <cell r="G730" t="str">
            <v>07070640040000611</v>
          </cell>
        </row>
        <row r="731">
          <cell r="E731" t="str">
            <v/>
          </cell>
          <cell r="F731">
            <v>2170000</v>
          </cell>
          <cell r="G731" t="str">
            <v>07070640041000</v>
          </cell>
        </row>
        <row r="732">
          <cell r="E732" t="str">
            <v>600</v>
          </cell>
          <cell r="F732">
            <v>2170000</v>
          </cell>
          <cell r="G732" t="str">
            <v>07070640041000600</v>
          </cell>
        </row>
        <row r="733">
          <cell r="E733" t="str">
            <v>610</v>
          </cell>
          <cell r="F733">
            <v>2170000</v>
          </cell>
          <cell r="G733" t="str">
            <v>07070640041000610</v>
          </cell>
        </row>
        <row r="734">
          <cell r="E734" t="str">
            <v>611</v>
          </cell>
          <cell r="F734">
            <v>2170000</v>
          </cell>
          <cell r="G734" t="str">
            <v>07070640041000611</v>
          </cell>
        </row>
        <row r="735">
          <cell r="E735" t="str">
            <v/>
          </cell>
          <cell r="F735">
            <v>6584</v>
          </cell>
          <cell r="G735" t="str">
            <v>07070640047000</v>
          </cell>
        </row>
        <row r="736">
          <cell r="E736" t="str">
            <v>600</v>
          </cell>
          <cell r="F736">
            <v>6584</v>
          </cell>
          <cell r="G736" t="str">
            <v>07070640047000600</v>
          </cell>
        </row>
        <row r="737">
          <cell r="E737" t="str">
            <v>610</v>
          </cell>
          <cell r="F737">
            <v>6584</v>
          </cell>
          <cell r="G737" t="str">
            <v>07070640047000610</v>
          </cell>
        </row>
        <row r="738">
          <cell r="E738" t="str">
            <v>612</v>
          </cell>
          <cell r="F738">
            <v>6584</v>
          </cell>
          <cell r="G738" t="str">
            <v>07070640047000612</v>
          </cell>
        </row>
        <row r="739">
          <cell r="E739" t="str">
            <v/>
          </cell>
          <cell r="F739">
            <v>1050000</v>
          </cell>
          <cell r="G739" t="str">
            <v>0707064004Г000</v>
          </cell>
        </row>
        <row r="740">
          <cell r="E740" t="str">
            <v>600</v>
          </cell>
          <cell r="F740">
            <v>1050000</v>
          </cell>
          <cell r="G740" t="str">
            <v>0707064004Г000600</v>
          </cell>
        </row>
        <row r="741">
          <cell r="E741" t="str">
            <v>610</v>
          </cell>
          <cell r="F741">
            <v>1050000</v>
          </cell>
          <cell r="G741" t="str">
            <v>0707064004Г000610</v>
          </cell>
        </row>
        <row r="742">
          <cell r="E742" t="str">
            <v>611</v>
          </cell>
          <cell r="F742">
            <v>1050000</v>
          </cell>
          <cell r="G742" t="str">
            <v>0707064004Г000611</v>
          </cell>
        </row>
        <row r="743">
          <cell r="E743" t="str">
            <v/>
          </cell>
          <cell r="F743">
            <v>74440.800000000003</v>
          </cell>
          <cell r="G743" t="str">
            <v>0707064004М000</v>
          </cell>
        </row>
        <row r="744">
          <cell r="E744" t="str">
            <v>600</v>
          </cell>
          <cell r="F744">
            <v>74440.800000000003</v>
          </cell>
          <cell r="G744" t="str">
            <v>0707064004М000600</v>
          </cell>
        </row>
        <row r="745">
          <cell r="E745" t="str">
            <v>610</v>
          </cell>
          <cell r="F745">
            <v>74440.800000000003</v>
          </cell>
          <cell r="G745" t="str">
            <v>0707064004М000610</v>
          </cell>
        </row>
        <row r="746">
          <cell r="E746" t="str">
            <v>611</v>
          </cell>
          <cell r="F746">
            <v>74440.800000000003</v>
          </cell>
          <cell r="G746" t="str">
            <v>0707064004М000611</v>
          </cell>
        </row>
        <row r="747">
          <cell r="E747" t="str">
            <v/>
          </cell>
          <cell r="F747">
            <v>250000</v>
          </cell>
          <cell r="G747" t="str">
            <v>0707064004Э000</v>
          </cell>
        </row>
        <row r="748">
          <cell r="E748" t="str">
            <v>600</v>
          </cell>
          <cell r="F748">
            <v>250000</v>
          </cell>
          <cell r="G748" t="str">
            <v>0707064004Э000600</v>
          </cell>
        </row>
        <row r="749">
          <cell r="E749" t="str">
            <v>610</v>
          </cell>
          <cell r="F749">
            <v>250000</v>
          </cell>
          <cell r="G749" t="str">
            <v>0707064004Э000610</v>
          </cell>
        </row>
        <row r="750">
          <cell r="E750" t="str">
            <v>611</v>
          </cell>
          <cell r="F750">
            <v>250000</v>
          </cell>
          <cell r="G750" t="str">
            <v>0707064004Э000611</v>
          </cell>
        </row>
        <row r="751">
          <cell r="E751" t="str">
            <v/>
          </cell>
          <cell r="F751">
            <v>526000</v>
          </cell>
          <cell r="G751" t="str">
            <v>070706400S4560</v>
          </cell>
        </row>
        <row r="752">
          <cell r="E752" t="str">
            <v>600</v>
          </cell>
          <cell r="F752">
            <v>526000</v>
          </cell>
          <cell r="G752" t="str">
            <v>070706400S4560600</v>
          </cell>
        </row>
        <row r="753">
          <cell r="E753" t="str">
            <v>610</v>
          </cell>
          <cell r="F753">
            <v>526000</v>
          </cell>
          <cell r="G753" t="str">
            <v>070706400S4560610</v>
          </cell>
        </row>
        <row r="754">
          <cell r="E754" t="str">
            <v>611</v>
          </cell>
          <cell r="F754">
            <v>76000</v>
          </cell>
          <cell r="G754" t="str">
            <v>070706400S4560611</v>
          </cell>
        </row>
        <row r="755">
          <cell r="E755" t="str">
            <v>612</v>
          </cell>
          <cell r="F755">
            <v>450000</v>
          </cell>
          <cell r="G755" t="str">
            <v>070706400S4560612</v>
          </cell>
        </row>
        <row r="756">
          <cell r="E756" t="str">
            <v/>
          </cell>
          <cell r="F756">
            <v>125500</v>
          </cell>
          <cell r="G756" t="str">
            <v>07070650000000</v>
          </cell>
        </row>
        <row r="757">
          <cell r="E757" t="str">
            <v/>
          </cell>
          <cell r="F757">
            <v>45500</v>
          </cell>
          <cell r="G757" t="str">
            <v>07070650080010</v>
          </cell>
        </row>
        <row r="758">
          <cell r="E758" t="str">
            <v>600</v>
          </cell>
          <cell r="F758">
            <v>45500</v>
          </cell>
          <cell r="G758" t="str">
            <v>07070650080010600</v>
          </cell>
        </row>
        <row r="759">
          <cell r="E759" t="str">
            <v>610</v>
          </cell>
          <cell r="F759">
            <v>45500</v>
          </cell>
          <cell r="G759" t="str">
            <v>07070650080010610</v>
          </cell>
        </row>
        <row r="760">
          <cell r="E760" t="str">
            <v>611</v>
          </cell>
          <cell r="F760">
            <v>45500</v>
          </cell>
          <cell r="G760" t="str">
            <v>07070650080010611</v>
          </cell>
        </row>
        <row r="761">
          <cell r="E761" t="str">
            <v/>
          </cell>
          <cell r="F761">
            <v>30000</v>
          </cell>
          <cell r="G761" t="str">
            <v>07070650080020</v>
          </cell>
        </row>
        <row r="762">
          <cell r="E762" t="str">
            <v>600</v>
          </cell>
          <cell r="F762">
            <v>30000</v>
          </cell>
          <cell r="G762" t="str">
            <v>07070650080020600</v>
          </cell>
        </row>
        <row r="763">
          <cell r="E763" t="str">
            <v>610</v>
          </cell>
          <cell r="F763">
            <v>30000</v>
          </cell>
          <cell r="G763" t="str">
            <v>07070650080020610</v>
          </cell>
        </row>
        <row r="764">
          <cell r="E764" t="str">
            <v>611</v>
          </cell>
          <cell r="F764">
            <v>30000</v>
          </cell>
          <cell r="G764" t="str">
            <v>07070650080020611</v>
          </cell>
        </row>
        <row r="765">
          <cell r="E765" t="str">
            <v/>
          </cell>
          <cell r="F765">
            <v>50000</v>
          </cell>
          <cell r="G765" t="str">
            <v>070706500S4560</v>
          </cell>
        </row>
        <row r="766">
          <cell r="E766" t="str">
            <v>600</v>
          </cell>
          <cell r="F766">
            <v>50000</v>
          </cell>
          <cell r="G766" t="str">
            <v>070706500S4560600</v>
          </cell>
        </row>
        <row r="767">
          <cell r="E767" t="str">
            <v>610</v>
          </cell>
          <cell r="F767">
            <v>50000</v>
          </cell>
          <cell r="G767" t="str">
            <v>070706500S4560610</v>
          </cell>
        </row>
        <row r="768">
          <cell r="E768" t="str">
            <v>611</v>
          </cell>
          <cell r="F768">
            <v>50000</v>
          </cell>
          <cell r="G768" t="str">
            <v>070706500S4560611</v>
          </cell>
        </row>
        <row r="769">
          <cell r="E769" t="str">
            <v/>
          </cell>
          <cell r="F769">
            <v>305403564.06999999</v>
          </cell>
          <cell r="G769" t="str">
            <v>0800</v>
          </cell>
        </row>
        <row r="770">
          <cell r="E770" t="str">
            <v/>
          </cell>
          <cell r="F770">
            <v>179868841.19</v>
          </cell>
          <cell r="G770" t="str">
            <v>0801</v>
          </cell>
        </row>
        <row r="771">
          <cell r="E771" t="str">
            <v/>
          </cell>
          <cell r="F771">
            <v>600000</v>
          </cell>
          <cell r="G771" t="str">
            <v>08010300000000</v>
          </cell>
        </row>
        <row r="772">
          <cell r="E772" t="str">
            <v/>
          </cell>
          <cell r="F772">
            <v>600000</v>
          </cell>
          <cell r="G772" t="str">
            <v>08010340000000</v>
          </cell>
        </row>
        <row r="773">
          <cell r="E773" t="str">
            <v/>
          </cell>
          <cell r="F773">
            <v>600000</v>
          </cell>
          <cell r="G773" t="str">
            <v>08010340080000</v>
          </cell>
        </row>
        <row r="774">
          <cell r="E774" t="str">
            <v>600</v>
          </cell>
          <cell r="F774">
            <v>600000</v>
          </cell>
          <cell r="G774" t="str">
            <v>08010340080000600</v>
          </cell>
        </row>
        <row r="775">
          <cell r="E775" t="str">
            <v>610</v>
          </cell>
          <cell r="F775">
            <v>600000</v>
          </cell>
          <cell r="G775" t="str">
            <v>08010340080000610</v>
          </cell>
        </row>
        <row r="776">
          <cell r="E776" t="str">
            <v>612</v>
          </cell>
          <cell r="F776">
            <v>600000</v>
          </cell>
          <cell r="G776" t="str">
            <v>08010340080000612</v>
          </cell>
        </row>
        <row r="777">
          <cell r="E777" t="str">
            <v/>
          </cell>
          <cell r="F777">
            <v>178575817.19</v>
          </cell>
          <cell r="G777" t="str">
            <v>08010500000000</v>
          </cell>
        </row>
        <row r="778">
          <cell r="E778" t="str">
            <v/>
          </cell>
          <cell r="F778">
            <v>54022477.009999998</v>
          </cell>
          <cell r="G778" t="str">
            <v>08010510000000</v>
          </cell>
        </row>
        <row r="779">
          <cell r="E779" t="str">
            <v/>
          </cell>
          <cell r="F779">
            <v>3561740</v>
          </cell>
          <cell r="G779" t="str">
            <v>08010510027240</v>
          </cell>
        </row>
        <row r="780">
          <cell r="E780" t="str">
            <v>600</v>
          </cell>
          <cell r="F780">
            <v>3561740</v>
          </cell>
          <cell r="G780" t="str">
            <v>08010510027240600</v>
          </cell>
        </row>
        <row r="781">
          <cell r="E781" t="str">
            <v>610</v>
          </cell>
          <cell r="F781">
            <v>3561740</v>
          </cell>
          <cell r="G781" t="str">
            <v>08010510027240610</v>
          </cell>
        </row>
        <row r="782">
          <cell r="E782" t="str">
            <v>611</v>
          </cell>
          <cell r="F782">
            <v>3561740</v>
          </cell>
          <cell r="G782" t="str">
            <v>08010510027240611</v>
          </cell>
        </row>
        <row r="783">
          <cell r="E783" t="str">
            <v/>
          </cell>
          <cell r="F783">
            <v>35000</v>
          </cell>
          <cell r="G783" t="str">
            <v>08010510027242</v>
          </cell>
        </row>
        <row r="784">
          <cell r="E784" t="str">
            <v>600</v>
          </cell>
          <cell r="F784">
            <v>35000</v>
          </cell>
          <cell r="G784" t="str">
            <v>08010510027242600</v>
          </cell>
        </row>
        <row r="785">
          <cell r="E785" t="str">
            <v>610</v>
          </cell>
          <cell r="F785">
            <v>35000</v>
          </cell>
          <cell r="G785" t="str">
            <v>08010510027242610</v>
          </cell>
        </row>
        <row r="786">
          <cell r="E786" t="str">
            <v>611</v>
          </cell>
          <cell r="F786">
            <v>35000</v>
          </cell>
          <cell r="G786" t="str">
            <v>08010510027242611</v>
          </cell>
        </row>
        <row r="787">
          <cell r="E787" t="str">
            <v/>
          </cell>
          <cell r="F787">
            <v>43887936</v>
          </cell>
          <cell r="G787" t="str">
            <v>08010510040000</v>
          </cell>
        </row>
        <row r="788">
          <cell r="E788" t="str">
            <v>600</v>
          </cell>
          <cell r="F788">
            <v>43887936</v>
          </cell>
          <cell r="G788" t="str">
            <v>08010510040000600</v>
          </cell>
        </row>
        <row r="789">
          <cell r="E789" t="str">
            <v>610</v>
          </cell>
          <cell r="F789">
            <v>43887936</v>
          </cell>
          <cell r="G789" t="str">
            <v>08010510040000610</v>
          </cell>
        </row>
        <row r="790">
          <cell r="E790" t="str">
            <v>611</v>
          </cell>
          <cell r="F790">
            <v>43887936</v>
          </cell>
          <cell r="G790" t="str">
            <v>08010510040000611</v>
          </cell>
        </row>
        <row r="791">
          <cell r="E791" t="str">
            <v/>
          </cell>
          <cell r="F791">
            <v>135040</v>
          </cell>
          <cell r="G791" t="str">
            <v>08010510041000</v>
          </cell>
        </row>
        <row r="792">
          <cell r="E792" t="str">
            <v>600</v>
          </cell>
          <cell r="F792">
            <v>135040</v>
          </cell>
          <cell r="G792" t="str">
            <v>08010510041000600</v>
          </cell>
        </row>
        <row r="793">
          <cell r="E793" t="str">
            <v>610</v>
          </cell>
          <cell r="F793">
            <v>135040</v>
          </cell>
          <cell r="G793" t="str">
            <v>08010510041000610</v>
          </cell>
        </row>
        <row r="794">
          <cell r="E794" t="str">
            <v>611</v>
          </cell>
          <cell r="F794">
            <v>135040</v>
          </cell>
          <cell r="G794" t="str">
            <v>08010510041000611</v>
          </cell>
        </row>
        <row r="795">
          <cell r="E795" t="str">
            <v/>
          </cell>
          <cell r="F795">
            <v>152906</v>
          </cell>
          <cell r="G795" t="str">
            <v>08010510045000</v>
          </cell>
        </row>
        <row r="796">
          <cell r="E796" t="str">
            <v>600</v>
          </cell>
          <cell r="F796">
            <v>152906</v>
          </cell>
          <cell r="G796" t="str">
            <v>08010510045000600</v>
          </cell>
        </row>
        <row r="797">
          <cell r="E797" t="str">
            <v>610</v>
          </cell>
          <cell r="F797">
            <v>152906</v>
          </cell>
          <cell r="G797" t="str">
            <v>08010510045000610</v>
          </cell>
        </row>
        <row r="798">
          <cell r="E798" t="str">
            <v>611</v>
          </cell>
          <cell r="F798">
            <v>152906</v>
          </cell>
          <cell r="G798" t="str">
            <v>08010510045000611</v>
          </cell>
        </row>
        <row r="799">
          <cell r="E799" t="str">
            <v/>
          </cell>
          <cell r="F799">
            <v>169180.01</v>
          </cell>
          <cell r="G799" t="str">
            <v>08010510047000</v>
          </cell>
        </row>
        <row r="800">
          <cell r="E800" t="str">
            <v>600</v>
          </cell>
          <cell r="F800">
            <v>169180.01</v>
          </cell>
          <cell r="G800" t="str">
            <v>08010510047000600</v>
          </cell>
        </row>
        <row r="801">
          <cell r="E801" t="str">
            <v>610</v>
          </cell>
          <cell r="F801">
            <v>169180.01</v>
          </cell>
          <cell r="G801" t="str">
            <v>08010510047000610</v>
          </cell>
        </row>
        <row r="802">
          <cell r="E802" t="str">
            <v>612</v>
          </cell>
          <cell r="F802">
            <v>169180.01</v>
          </cell>
          <cell r="G802" t="str">
            <v>08010510047000612</v>
          </cell>
        </row>
        <row r="803">
          <cell r="E803" t="str">
            <v/>
          </cell>
          <cell r="F803">
            <v>3980000</v>
          </cell>
          <cell r="G803" t="str">
            <v>0801051004Г000</v>
          </cell>
        </row>
        <row r="804">
          <cell r="E804" t="str">
            <v>600</v>
          </cell>
          <cell r="F804">
            <v>3980000</v>
          </cell>
          <cell r="G804" t="str">
            <v>0801051004Г000600</v>
          </cell>
        </row>
        <row r="805">
          <cell r="E805" t="str">
            <v>610</v>
          </cell>
          <cell r="F805">
            <v>3980000</v>
          </cell>
          <cell r="G805" t="str">
            <v>0801051004Г000610</v>
          </cell>
        </row>
        <row r="806">
          <cell r="E806" t="str">
            <v>611</v>
          </cell>
          <cell r="F806">
            <v>3980000</v>
          </cell>
          <cell r="G806" t="str">
            <v>0801051004Г000611</v>
          </cell>
        </row>
        <row r="807">
          <cell r="E807" t="str">
            <v/>
          </cell>
          <cell r="F807">
            <v>61500</v>
          </cell>
          <cell r="G807" t="str">
            <v>0801051004М000</v>
          </cell>
        </row>
        <row r="808">
          <cell r="E808" t="str">
            <v>600</v>
          </cell>
          <cell r="F808">
            <v>61500</v>
          </cell>
          <cell r="G808" t="str">
            <v>0801051004М000600</v>
          </cell>
        </row>
        <row r="809">
          <cell r="E809" t="str">
            <v>610</v>
          </cell>
          <cell r="F809">
            <v>61500</v>
          </cell>
          <cell r="G809" t="str">
            <v>0801051004М000610</v>
          </cell>
        </row>
        <row r="810">
          <cell r="E810" t="str">
            <v>611</v>
          </cell>
          <cell r="F810">
            <v>61500</v>
          </cell>
          <cell r="G810" t="str">
            <v>0801051004М000611</v>
          </cell>
        </row>
        <row r="811">
          <cell r="E811" t="str">
            <v/>
          </cell>
          <cell r="F811">
            <v>1190000</v>
          </cell>
          <cell r="G811" t="str">
            <v>0801051004Э000</v>
          </cell>
        </row>
        <row r="812">
          <cell r="E812" t="str">
            <v>600</v>
          </cell>
          <cell r="F812">
            <v>1190000</v>
          </cell>
          <cell r="G812" t="str">
            <v>0801051004Э000600</v>
          </cell>
        </row>
        <row r="813">
          <cell r="E813" t="str">
            <v>610</v>
          </cell>
          <cell r="F813">
            <v>1190000</v>
          </cell>
          <cell r="G813" t="str">
            <v>0801051004Э000610</v>
          </cell>
        </row>
        <row r="814">
          <cell r="E814" t="str">
            <v>611</v>
          </cell>
          <cell r="F814">
            <v>1190000</v>
          </cell>
          <cell r="G814" t="str">
            <v>0801051004Э000611</v>
          </cell>
        </row>
        <row r="815">
          <cell r="E815" t="str">
            <v/>
          </cell>
          <cell r="F815">
            <v>100000</v>
          </cell>
          <cell r="G815" t="str">
            <v>08010510080530</v>
          </cell>
        </row>
        <row r="816">
          <cell r="E816" t="str">
            <v>600</v>
          </cell>
          <cell r="F816">
            <v>100000</v>
          </cell>
          <cell r="G816" t="str">
            <v>08010510080530600</v>
          </cell>
        </row>
        <row r="817">
          <cell r="E817" t="str">
            <v>610</v>
          </cell>
          <cell r="F817">
            <v>100000</v>
          </cell>
          <cell r="G817" t="str">
            <v>08010510080530610</v>
          </cell>
        </row>
        <row r="818">
          <cell r="E818" t="str">
            <v>612</v>
          </cell>
          <cell r="F818">
            <v>100000</v>
          </cell>
          <cell r="G818" t="str">
            <v>08010510080530612</v>
          </cell>
        </row>
        <row r="819">
          <cell r="E819" t="str">
            <v/>
          </cell>
          <cell r="F819">
            <v>309530</v>
          </cell>
          <cell r="G819" t="str">
            <v>080105100L5190</v>
          </cell>
        </row>
        <row r="820">
          <cell r="E820" t="str">
            <v>600</v>
          </cell>
          <cell r="F820">
            <v>309530</v>
          </cell>
          <cell r="G820" t="str">
            <v>080105100L5190600</v>
          </cell>
        </row>
        <row r="821">
          <cell r="E821" t="str">
            <v>610</v>
          </cell>
          <cell r="F821">
            <v>309530</v>
          </cell>
          <cell r="G821" t="str">
            <v>080105100L5190610</v>
          </cell>
        </row>
        <row r="822">
          <cell r="E822" t="str">
            <v>612</v>
          </cell>
          <cell r="F822">
            <v>309530</v>
          </cell>
          <cell r="G822" t="str">
            <v>080105100L5190612</v>
          </cell>
        </row>
        <row r="823">
          <cell r="E823" t="str">
            <v/>
          </cell>
          <cell r="F823">
            <v>439645</v>
          </cell>
          <cell r="G823" t="str">
            <v>080105100S4880</v>
          </cell>
        </row>
        <row r="824">
          <cell r="E824" t="str">
            <v>600</v>
          </cell>
          <cell r="F824">
            <v>439645</v>
          </cell>
          <cell r="G824" t="str">
            <v>080105100S4880600</v>
          </cell>
        </row>
        <row r="825">
          <cell r="E825" t="str">
            <v>610</v>
          </cell>
          <cell r="F825">
            <v>439645</v>
          </cell>
          <cell r="G825" t="str">
            <v>080105100S4880610</v>
          </cell>
        </row>
        <row r="826">
          <cell r="E826" t="str">
            <v>612</v>
          </cell>
          <cell r="F826">
            <v>439645</v>
          </cell>
          <cell r="G826" t="str">
            <v>080105100S4880612</v>
          </cell>
        </row>
        <row r="827">
          <cell r="E827" t="str">
            <v/>
          </cell>
          <cell r="F827">
            <v>116104652.44</v>
          </cell>
          <cell r="G827" t="str">
            <v>08010520000000</v>
          </cell>
        </row>
        <row r="828">
          <cell r="E828" t="str">
            <v/>
          </cell>
          <cell r="F828">
            <v>6653860</v>
          </cell>
          <cell r="G828" t="str">
            <v>08010520027240</v>
          </cell>
        </row>
        <row r="829">
          <cell r="E829" t="str">
            <v>600</v>
          </cell>
          <cell r="F829">
            <v>6653860</v>
          </cell>
          <cell r="G829" t="str">
            <v>08010520027240600</v>
          </cell>
        </row>
        <row r="830">
          <cell r="E830" t="str">
            <v>610</v>
          </cell>
          <cell r="F830">
            <v>6653860</v>
          </cell>
          <cell r="G830" t="str">
            <v>08010520027240610</v>
          </cell>
        </row>
        <row r="831">
          <cell r="E831" t="str">
            <v>611</v>
          </cell>
          <cell r="F831">
            <v>6653860</v>
          </cell>
          <cell r="G831" t="str">
            <v>08010520027240611</v>
          </cell>
        </row>
        <row r="832">
          <cell r="E832" t="str">
            <v/>
          </cell>
          <cell r="F832">
            <v>100000</v>
          </cell>
          <cell r="G832" t="str">
            <v>08010520027242</v>
          </cell>
        </row>
        <row r="833">
          <cell r="E833" t="str">
            <v>600</v>
          </cell>
          <cell r="F833">
            <v>100000</v>
          </cell>
          <cell r="G833" t="str">
            <v>08010520027242600</v>
          </cell>
        </row>
        <row r="834">
          <cell r="E834" t="str">
            <v>610</v>
          </cell>
          <cell r="F834">
            <v>100000</v>
          </cell>
          <cell r="G834" t="str">
            <v>08010520027242610</v>
          </cell>
        </row>
        <row r="835">
          <cell r="E835" t="str">
            <v>611</v>
          </cell>
          <cell r="F835">
            <v>100000</v>
          </cell>
          <cell r="G835" t="str">
            <v>08010520027242611</v>
          </cell>
        </row>
        <row r="836">
          <cell r="E836" t="str">
            <v/>
          </cell>
          <cell r="F836">
            <v>83149609</v>
          </cell>
          <cell r="G836" t="str">
            <v>08010520040000</v>
          </cell>
        </row>
        <row r="837">
          <cell r="E837" t="str">
            <v>600</v>
          </cell>
          <cell r="F837">
            <v>83149609</v>
          </cell>
          <cell r="G837" t="str">
            <v>08010520040000600</v>
          </cell>
        </row>
        <row r="838">
          <cell r="E838" t="str">
            <v>610</v>
          </cell>
          <cell r="F838">
            <v>83149609</v>
          </cell>
          <cell r="G838" t="str">
            <v>08010520040000610</v>
          </cell>
        </row>
        <row r="839">
          <cell r="E839" t="str">
            <v>611</v>
          </cell>
          <cell r="F839">
            <v>83149609</v>
          </cell>
          <cell r="G839" t="str">
            <v>08010520040000611</v>
          </cell>
        </row>
        <row r="840">
          <cell r="E840" t="str">
            <v/>
          </cell>
          <cell r="F840">
            <v>485000</v>
          </cell>
          <cell r="G840" t="str">
            <v>08010520041000</v>
          </cell>
        </row>
        <row r="841">
          <cell r="E841" t="str">
            <v>600</v>
          </cell>
          <cell r="F841">
            <v>485000</v>
          </cell>
          <cell r="G841" t="str">
            <v>08010520041000600</v>
          </cell>
        </row>
        <row r="842">
          <cell r="E842" t="str">
            <v>610</v>
          </cell>
          <cell r="F842">
            <v>485000</v>
          </cell>
          <cell r="G842" t="str">
            <v>08010520041000610</v>
          </cell>
        </row>
        <row r="843">
          <cell r="E843" t="str">
            <v>611</v>
          </cell>
          <cell r="F843">
            <v>485000</v>
          </cell>
          <cell r="G843" t="str">
            <v>08010520041000611</v>
          </cell>
        </row>
        <row r="844">
          <cell r="E844" t="str">
            <v/>
          </cell>
          <cell r="F844">
            <v>345145</v>
          </cell>
          <cell r="G844" t="str">
            <v>08010520045000</v>
          </cell>
        </row>
        <row r="845">
          <cell r="E845" t="str">
            <v>600</v>
          </cell>
          <cell r="F845">
            <v>345145</v>
          </cell>
          <cell r="G845" t="str">
            <v>08010520045000600</v>
          </cell>
        </row>
        <row r="846">
          <cell r="E846" t="str">
            <v>610</v>
          </cell>
          <cell r="F846">
            <v>345145</v>
          </cell>
          <cell r="G846" t="str">
            <v>08010520045000610</v>
          </cell>
        </row>
        <row r="847">
          <cell r="E847" t="str">
            <v>611</v>
          </cell>
          <cell r="F847">
            <v>345145</v>
          </cell>
          <cell r="G847" t="str">
            <v>08010520045000611</v>
          </cell>
        </row>
        <row r="848">
          <cell r="E848" t="str">
            <v/>
          </cell>
          <cell r="F848">
            <v>805113.44</v>
          </cell>
          <cell r="G848" t="str">
            <v>08010520047000</v>
          </cell>
        </row>
        <row r="849">
          <cell r="E849" t="str">
            <v>600</v>
          </cell>
          <cell r="F849">
            <v>805113.44</v>
          </cell>
          <cell r="G849" t="str">
            <v>08010520047000600</v>
          </cell>
        </row>
        <row r="850">
          <cell r="E850" t="str">
            <v>610</v>
          </cell>
          <cell r="F850">
            <v>805113.44</v>
          </cell>
          <cell r="G850" t="str">
            <v>08010520047000610</v>
          </cell>
        </row>
        <row r="851">
          <cell r="E851" t="str">
            <v>612</v>
          </cell>
          <cell r="F851">
            <v>805113.44</v>
          </cell>
          <cell r="G851" t="str">
            <v>08010520047000612</v>
          </cell>
        </row>
        <row r="852">
          <cell r="E852" t="str">
            <v/>
          </cell>
          <cell r="F852">
            <v>21114225</v>
          </cell>
          <cell r="G852" t="str">
            <v>0801052004Г000</v>
          </cell>
        </row>
        <row r="853">
          <cell r="E853" t="str">
            <v>600</v>
          </cell>
          <cell r="F853">
            <v>21114225</v>
          </cell>
          <cell r="G853" t="str">
            <v>0801052004Г000600</v>
          </cell>
        </row>
        <row r="854">
          <cell r="E854" t="str">
            <v>610</v>
          </cell>
          <cell r="F854">
            <v>21114225</v>
          </cell>
          <cell r="G854" t="str">
            <v>0801052004Г000610</v>
          </cell>
        </row>
        <row r="855">
          <cell r="E855" t="str">
            <v>611</v>
          </cell>
          <cell r="F855">
            <v>21114225</v>
          </cell>
          <cell r="G855" t="str">
            <v>0801052004Г000611</v>
          </cell>
        </row>
        <row r="856">
          <cell r="E856" t="str">
            <v/>
          </cell>
          <cell r="F856">
            <v>380000</v>
          </cell>
          <cell r="G856" t="str">
            <v>0801052004М000</v>
          </cell>
        </row>
        <row r="857">
          <cell r="E857" t="str">
            <v>600</v>
          </cell>
          <cell r="F857">
            <v>380000</v>
          </cell>
          <cell r="G857" t="str">
            <v>0801052004М000600</v>
          </cell>
        </row>
        <row r="858">
          <cell r="E858" t="str">
            <v>610</v>
          </cell>
          <cell r="F858">
            <v>380000</v>
          </cell>
          <cell r="G858" t="str">
            <v>0801052004М000610</v>
          </cell>
        </row>
        <row r="859">
          <cell r="E859" t="str">
            <v>611</v>
          </cell>
          <cell r="F859">
            <v>380000</v>
          </cell>
          <cell r="G859" t="str">
            <v>0801052004М000611</v>
          </cell>
        </row>
        <row r="860">
          <cell r="E860" t="str">
            <v/>
          </cell>
          <cell r="F860">
            <v>2900000</v>
          </cell>
          <cell r="G860" t="str">
            <v>0801052004Э000</v>
          </cell>
        </row>
        <row r="861">
          <cell r="E861" t="str">
            <v>600</v>
          </cell>
          <cell r="F861">
            <v>2900000</v>
          </cell>
          <cell r="G861" t="str">
            <v>0801052004Э000600</v>
          </cell>
        </row>
        <row r="862">
          <cell r="E862" t="str">
            <v>610</v>
          </cell>
          <cell r="F862">
            <v>2900000</v>
          </cell>
          <cell r="G862" t="str">
            <v>0801052004Э000610</v>
          </cell>
        </row>
        <row r="863">
          <cell r="E863" t="str">
            <v>611</v>
          </cell>
          <cell r="F863">
            <v>2900000</v>
          </cell>
          <cell r="G863" t="str">
            <v>0801052004Э000611</v>
          </cell>
        </row>
        <row r="864">
          <cell r="E864" t="str">
            <v/>
          </cell>
          <cell r="F864">
            <v>171700</v>
          </cell>
          <cell r="G864" t="str">
            <v>080105200S4760</v>
          </cell>
        </row>
        <row r="865">
          <cell r="E865" t="str">
            <v>600</v>
          </cell>
          <cell r="F865">
            <v>171700</v>
          </cell>
          <cell r="G865" t="str">
            <v>080105200S4760600</v>
          </cell>
        </row>
        <row r="866">
          <cell r="E866" t="str">
            <v>610</v>
          </cell>
          <cell r="F866">
            <v>171700</v>
          </cell>
          <cell r="G866" t="str">
            <v>080105200S4760610</v>
          </cell>
        </row>
        <row r="867">
          <cell r="E867" t="str">
            <v>612</v>
          </cell>
          <cell r="F867">
            <v>171700</v>
          </cell>
          <cell r="G867" t="str">
            <v>080105200S4760612</v>
          </cell>
        </row>
        <row r="868">
          <cell r="E868" t="str">
            <v/>
          </cell>
          <cell r="F868">
            <v>8448687.7400000002</v>
          </cell>
          <cell r="G868" t="str">
            <v>08010530000000</v>
          </cell>
        </row>
        <row r="869">
          <cell r="E869" t="str">
            <v/>
          </cell>
          <cell r="F869">
            <v>4101480</v>
          </cell>
          <cell r="G869" t="str">
            <v>08010530080000</v>
          </cell>
        </row>
        <row r="870">
          <cell r="E870" t="str">
            <v>600</v>
          </cell>
          <cell r="F870">
            <v>4101480</v>
          </cell>
          <cell r="G870" t="str">
            <v>08010530080000600</v>
          </cell>
        </row>
        <row r="871">
          <cell r="E871" t="str">
            <v>610</v>
          </cell>
          <cell r="F871">
            <v>4101480</v>
          </cell>
          <cell r="G871" t="str">
            <v>08010530080000610</v>
          </cell>
        </row>
        <row r="872">
          <cell r="E872" t="str">
            <v>612</v>
          </cell>
          <cell r="F872">
            <v>4101480</v>
          </cell>
          <cell r="G872" t="str">
            <v>08010530080000612</v>
          </cell>
        </row>
        <row r="873">
          <cell r="E873" t="str">
            <v/>
          </cell>
          <cell r="F873">
            <v>3706561.74</v>
          </cell>
          <cell r="G873" t="str">
            <v>080105300S6410</v>
          </cell>
        </row>
        <row r="874">
          <cell r="E874" t="str">
            <v>600</v>
          </cell>
          <cell r="F874">
            <v>3706561.74</v>
          </cell>
          <cell r="G874" t="str">
            <v>080105300S6410600</v>
          </cell>
        </row>
        <row r="875">
          <cell r="E875" t="str">
            <v>610</v>
          </cell>
          <cell r="F875">
            <v>3706561.74</v>
          </cell>
          <cell r="G875" t="str">
            <v>080105300S6410610</v>
          </cell>
        </row>
        <row r="876">
          <cell r="E876" t="str">
            <v>612</v>
          </cell>
          <cell r="F876">
            <v>3706561.74</v>
          </cell>
          <cell r="G876" t="str">
            <v>080105300S6410612</v>
          </cell>
        </row>
        <row r="877">
          <cell r="E877" t="str">
            <v/>
          </cell>
          <cell r="F877">
            <v>292760.40000000002</v>
          </cell>
          <cell r="G877" t="str">
            <v>080105300Ц0000</v>
          </cell>
        </row>
        <row r="878">
          <cell r="E878" t="str">
            <v>600</v>
          </cell>
          <cell r="F878">
            <v>292760.40000000002</v>
          </cell>
          <cell r="G878" t="str">
            <v>080105300Ц0000600</v>
          </cell>
        </row>
        <row r="879">
          <cell r="E879" t="str">
            <v>610</v>
          </cell>
          <cell r="F879">
            <v>292760.40000000002</v>
          </cell>
          <cell r="G879" t="str">
            <v>080105300Ц0000610</v>
          </cell>
        </row>
        <row r="880">
          <cell r="E880" t="str">
            <v>612</v>
          </cell>
          <cell r="F880">
            <v>292760.40000000002</v>
          </cell>
          <cell r="G880" t="str">
            <v>080105300Ц0000612</v>
          </cell>
        </row>
        <row r="881">
          <cell r="E881" t="str">
            <v/>
          </cell>
          <cell r="F881">
            <v>297885.59999999998</v>
          </cell>
          <cell r="G881" t="str">
            <v>080105300Ч0040</v>
          </cell>
        </row>
        <row r="882">
          <cell r="E882" t="str">
            <v>600</v>
          </cell>
          <cell r="F882">
            <v>297885.59999999998</v>
          </cell>
          <cell r="G882" t="str">
            <v>080105300Ч0040600</v>
          </cell>
        </row>
        <row r="883">
          <cell r="E883" t="str">
            <v>610</v>
          </cell>
          <cell r="F883">
            <v>297885.59999999998</v>
          </cell>
          <cell r="G883" t="str">
            <v>080105300Ч0040610</v>
          </cell>
        </row>
        <row r="884">
          <cell r="E884" t="str">
            <v>612</v>
          </cell>
          <cell r="F884">
            <v>297885.59999999998</v>
          </cell>
          <cell r="G884" t="str">
            <v>080105300Ч0040612</v>
          </cell>
        </row>
        <row r="885">
          <cell r="E885" t="str">
            <v/>
          </cell>
          <cell r="F885">
            <v>50000</v>
          </cell>
          <cell r="G885" t="str">
            <v>0801053A255195</v>
          </cell>
        </row>
        <row r="886">
          <cell r="E886" t="str">
            <v>600</v>
          </cell>
          <cell r="F886">
            <v>50000</v>
          </cell>
          <cell r="G886" t="str">
            <v>0801053A255195600</v>
          </cell>
        </row>
        <row r="887">
          <cell r="E887" t="str">
            <v>610</v>
          </cell>
          <cell r="F887">
            <v>50000</v>
          </cell>
          <cell r="G887" t="str">
            <v>0801053A255195610</v>
          </cell>
        </row>
        <row r="888">
          <cell r="E888" t="str">
            <v>612</v>
          </cell>
          <cell r="F888">
            <v>50000</v>
          </cell>
          <cell r="G888" t="str">
            <v>0801053A255195612</v>
          </cell>
        </row>
        <row r="889">
          <cell r="E889" t="str">
            <v/>
          </cell>
          <cell r="F889">
            <v>100000</v>
          </cell>
          <cell r="G889" t="str">
            <v>08011300000000</v>
          </cell>
        </row>
        <row r="890">
          <cell r="E890" t="str">
            <v/>
          </cell>
          <cell r="F890">
            <v>100000</v>
          </cell>
          <cell r="G890" t="str">
            <v>08011320000000</v>
          </cell>
        </row>
        <row r="891">
          <cell r="E891" t="str">
            <v/>
          </cell>
          <cell r="F891">
            <v>50000</v>
          </cell>
          <cell r="G891" t="str">
            <v>08011320080020</v>
          </cell>
        </row>
        <row r="892">
          <cell r="E892" t="str">
            <v>200</v>
          </cell>
          <cell r="F892">
            <v>50000</v>
          </cell>
          <cell r="G892" t="str">
            <v>08011320080020200</v>
          </cell>
        </row>
        <row r="893">
          <cell r="E893" t="str">
            <v>240</v>
          </cell>
          <cell r="F893">
            <v>50000</v>
          </cell>
          <cell r="G893" t="str">
            <v>08011320080020240</v>
          </cell>
        </row>
        <row r="894">
          <cell r="E894" t="str">
            <v>244</v>
          </cell>
          <cell r="F894">
            <v>50000</v>
          </cell>
          <cell r="G894" t="str">
            <v>08011320080020244</v>
          </cell>
        </row>
        <row r="895">
          <cell r="E895" t="str">
            <v/>
          </cell>
          <cell r="F895">
            <v>50000</v>
          </cell>
          <cell r="G895" t="str">
            <v>0801132008Ф010</v>
          </cell>
        </row>
        <row r="896">
          <cell r="E896" t="str">
            <v>200</v>
          </cell>
          <cell r="F896">
            <v>50000</v>
          </cell>
          <cell r="G896" t="str">
            <v>0801132008Ф010200</v>
          </cell>
        </row>
        <row r="897">
          <cell r="E897" t="str">
            <v>240</v>
          </cell>
          <cell r="F897">
            <v>50000</v>
          </cell>
          <cell r="G897" t="str">
            <v>0801132008Ф010240</v>
          </cell>
        </row>
        <row r="898">
          <cell r="E898" t="str">
            <v>244</v>
          </cell>
          <cell r="F898">
            <v>50000</v>
          </cell>
          <cell r="G898" t="str">
            <v>0801132008Ф010244</v>
          </cell>
        </row>
        <row r="899">
          <cell r="E899" t="str">
            <v/>
          </cell>
          <cell r="F899">
            <v>593024</v>
          </cell>
          <cell r="G899" t="str">
            <v>08019000000000</v>
          </cell>
        </row>
        <row r="900">
          <cell r="E900" t="str">
            <v/>
          </cell>
          <cell r="F900">
            <v>593024</v>
          </cell>
          <cell r="G900" t="str">
            <v>08019010000000</v>
          </cell>
        </row>
        <row r="901">
          <cell r="E901" t="str">
            <v/>
          </cell>
          <cell r="F901">
            <v>593024</v>
          </cell>
          <cell r="G901" t="str">
            <v>08019010080000</v>
          </cell>
        </row>
        <row r="902">
          <cell r="E902" t="str">
            <v>600</v>
          </cell>
          <cell r="F902">
            <v>593024</v>
          </cell>
          <cell r="G902" t="str">
            <v>08019010080000600</v>
          </cell>
        </row>
        <row r="903">
          <cell r="E903" t="str">
            <v>610</v>
          </cell>
          <cell r="F903">
            <v>593024</v>
          </cell>
          <cell r="G903" t="str">
            <v>08019010080000610</v>
          </cell>
        </row>
        <row r="904">
          <cell r="E904" t="str">
            <v>612</v>
          </cell>
          <cell r="F904">
            <v>593024</v>
          </cell>
          <cell r="G904" t="str">
            <v>08019010080000612</v>
          </cell>
        </row>
        <row r="905">
          <cell r="E905" t="str">
            <v/>
          </cell>
          <cell r="F905">
            <v>125534722.88</v>
          </cell>
          <cell r="G905" t="str">
            <v>0804</v>
          </cell>
        </row>
        <row r="906">
          <cell r="E906" t="str">
            <v/>
          </cell>
          <cell r="F906">
            <v>125534722.88</v>
          </cell>
          <cell r="G906" t="str">
            <v>08040500000000</v>
          </cell>
        </row>
        <row r="907">
          <cell r="E907" t="str">
            <v/>
          </cell>
          <cell r="F907">
            <v>125534722.88</v>
          </cell>
          <cell r="G907" t="str">
            <v>08040530000000</v>
          </cell>
        </row>
        <row r="908">
          <cell r="E908" t="str">
            <v/>
          </cell>
          <cell r="F908">
            <v>6248900</v>
          </cell>
          <cell r="G908" t="str">
            <v>08040530027241</v>
          </cell>
        </row>
        <row r="909">
          <cell r="E909" t="str">
            <v>100</v>
          </cell>
          <cell r="F909">
            <v>6248900</v>
          </cell>
          <cell r="G909" t="str">
            <v>08040530027241100</v>
          </cell>
        </row>
        <row r="910">
          <cell r="E910" t="str">
            <v>110</v>
          </cell>
          <cell r="F910">
            <v>6248900</v>
          </cell>
          <cell r="G910" t="str">
            <v>08040530027241110</v>
          </cell>
        </row>
        <row r="911">
          <cell r="E911" t="str">
            <v>111</v>
          </cell>
          <cell r="F911">
            <v>4799457</v>
          </cell>
          <cell r="G911" t="str">
            <v>08040530027241111</v>
          </cell>
        </row>
        <row r="912">
          <cell r="E912" t="str">
            <v>119</v>
          </cell>
          <cell r="F912">
            <v>1449443</v>
          </cell>
          <cell r="G912" t="str">
            <v>08040530027241119</v>
          </cell>
        </row>
        <row r="913">
          <cell r="E913" t="str">
            <v/>
          </cell>
          <cell r="F913">
            <v>780000</v>
          </cell>
          <cell r="G913" t="str">
            <v>08040530027242</v>
          </cell>
        </row>
        <row r="914">
          <cell r="E914" t="str">
            <v>100</v>
          </cell>
          <cell r="F914">
            <v>780000</v>
          </cell>
          <cell r="G914" t="str">
            <v>08040530027242100</v>
          </cell>
        </row>
        <row r="915">
          <cell r="E915" t="str">
            <v>110</v>
          </cell>
          <cell r="F915">
            <v>780000</v>
          </cell>
          <cell r="G915" t="str">
            <v>08040530027242110</v>
          </cell>
        </row>
        <row r="916">
          <cell r="E916" t="str">
            <v>111</v>
          </cell>
          <cell r="F916">
            <v>599078</v>
          </cell>
          <cell r="G916" t="str">
            <v>08040530027242111</v>
          </cell>
        </row>
        <row r="917">
          <cell r="E917" t="str">
            <v>119</v>
          </cell>
          <cell r="F917">
            <v>180922</v>
          </cell>
          <cell r="G917" t="str">
            <v>08040530027242119</v>
          </cell>
        </row>
        <row r="918">
          <cell r="E918" t="str">
            <v/>
          </cell>
          <cell r="F918">
            <v>50196504.479999997</v>
          </cell>
          <cell r="G918" t="str">
            <v>08040530040000</v>
          </cell>
        </row>
        <row r="919">
          <cell r="E919" t="str">
            <v>100</v>
          </cell>
          <cell r="F919">
            <v>47662206</v>
          </cell>
          <cell r="G919" t="str">
            <v>08040530040000100</v>
          </cell>
        </row>
        <row r="920">
          <cell r="E920" t="str">
            <v>110</v>
          </cell>
          <cell r="F920">
            <v>47662206</v>
          </cell>
          <cell r="G920" t="str">
            <v>08040530040000110</v>
          </cell>
        </row>
        <row r="921">
          <cell r="E921" t="str">
            <v>111</v>
          </cell>
          <cell r="F921">
            <v>36570243</v>
          </cell>
          <cell r="G921" t="str">
            <v>08040530040000111</v>
          </cell>
        </row>
        <row r="922">
          <cell r="E922" t="str">
            <v>112</v>
          </cell>
          <cell r="F922">
            <v>123250</v>
          </cell>
          <cell r="G922" t="str">
            <v>08040530040000112</v>
          </cell>
        </row>
        <row r="923">
          <cell r="E923" t="str">
            <v>119</v>
          </cell>
          <cell r="F923">
            <v>10968713</v>
          </cell>
          <cell r="G923" t="str">
            <v>08040530040000119</v>
          </cell>
        </row>
        <row r="924">
          <cell r="E924" t="str">
            <v>200</v>
          </cell>
          <cell r="F924">
            <v>2520798.48</v>
          </cell>
          <cell r="G924" t="str">
            <v>08040530040000200</v>
          </cell>
        </row>
        <row r="925">
          <cell r="E925" t="str">
            <v>240</v>
          </cell>
          <cell r="F925">
            <v>2520798.48</v>
          </cell>
          <cell r="G925" t="str">
            <v>08040530040000240</v>
          </cell>
        </row>
        <row r="926">
          <cell r="E926" t="str">
            <v>244</v>
          </cell>
          <cell r="F926">
            <v>2520798.48</v>
          </cell>
          <cell r="G926" t="str">
            <v>08040530040000244</v>
          </cell>
        </row>
        <row r="927">
          <cell r="E927" t="str">
            <v>800</v>
          </cell>
          <cell r="F927">
            <v>13500</v>
          </cell>
          <cell r="G927" t="str">
            <v>08040530040000800</v>
          </cell>
        </row>
        <row r="928">
          <cell r="E928" t="str">
            <v>850</v>
          </cell>
          <cell r="F928">
            <v>13500</v>
          </cell>
          <cell r="G928" t="str">
            <v>08040530040000850</v>
          </cell>
        </row>
        <row r="929">
          <cell r="E929" t="str">
            <v>852</v>
          </cell>
          <cell r="F929">
            <v>5000</v>
          </cell>
          <cell r="G929" t="str">
            <v>08040530040000852</v>
          </cell>
        </row>
        <row r="930">
          <cell r="E930" t="str">
            <v>853</v>
          </cell>
          <cell r="F930">
            <v>8500</v>
          </cell>
          <cell r="G930" t="str">
            <v>08040530040000853</v>
          </cell>
        </row>
        <row r="931">
          <cell r="E931" t="str">
            <v/>
          </cell>
          <cell r="F931">
            <v>66245620</v>
          </cell>
          <cell r="G931" t="str">
            <v>08040530041000</v>
          </cell>
        </row>
        <row r="932">
          <cell r="E932" t="str">
            <v>100</v>
          </cell>
          <cell r="F932">
            <v>66245620</v>
          </cell>
          <cell r="G932" t="str">
            <v>08040530041000100</v>
          </cell>
        </row>
        <row r="933">
          <cell r="E933" t="str">
            <v>110</v>
          </cell>
          <cell r="F933">
            <v>66245620</v>
          </cell>
          <cell r="G933" t="str">
            <v>08040530041000110</v>
          </cell>
        </row>
        <row r="934">
          <cell r="E934" t="str">
            <v>111</v>
          </cell>
          <cell r="F934">
            <v>50879893</v>
          </cell>
          <cell r="G934" t="str">
            <v>08040530041000111</v>
          </cell>
        </row>
        <row r="935">
          <cell r="E935" t="str">
            <v>119</v>
          </cell>
          <cell r="F935">
            <v>15365727</v>
          </cell>
          <cell r="G935" t="str">
            <v>08040530041000119</v>
          </cell>
        </row>
        <row r="936">
          <cell r="E936" t="str">
            <v/>
          </cell>
          <cell r="F936">
            <v>654418.6</v>
          </cell>
          <cell r="G936" t="str">
            <v>08040530047000</v>
          </cell>
        </row>
        <row r="937">
          <cell r="E937" t="str">
            <v>100</v>
          </cell>
          <cell r="F937">
            <v>654418.6</v>
          </cell>
          <cell r="G937" t="str">
            <v>08040530047000100</v>
          </cell>
        </row>
        <row r="938">
          <cell r="E938" t="str">
            <v>110</v>
          </cell>
          <cell r="F938">
            <v>654418.6</v>
          </cell>
          <cell r="G938" t="str">
            <v>08040530047000110</v>
          </cell>
        </row>
        <row r="939">
          <cell r="E939" t="str">
            <v>112</v>
          </cell>
          <cell r="F939">
            <v>654418.6</v>
          </cell>
          <cell r="G939" t="str">
            <v>08040530047000112</v>
          </cell>
        </row>
        <row r="940">
          <cell r="E940" t="str">
            <v/>
          </cell>
          <cell r="F940">
            <v>688000</v>
          </cell>
          <cell r="G940" t="str">
            <v>0804053004Г000</v>
          </cell>
        </row>
        <row r="941">
          <cell r="E941" t="str">
            <v>200</v>
          </cell>
          <cell r="F941">
            <v>688000</v>
          </cell>
          <cell r="G941" t="str">
            <v>0804053004Г000200</v>
          </cell>
        </row>
        <row r="942">
          <cell r="E942" t="str">
            <v>240</v>
          </cell>
          <cell r="F942">
            <v>688000</v>
          </cell>
          <cell r="G942" t="str">
            <v>0804053004Г000240</v>
          </cell>
        </row>
        <row r="943">
          <cell r="E943" t="str">
            <v>244</v>
          </cell>
          <cell r="F943">
            <v>28000</v>
          </cell>
          <cell r="G943" t="str">
            <v>0804053004Г000244</v>
          </cell>
        </row>
        <row r="944">
          <cell r="E944" t="str">
            <v>247</v>
          </cell>
          <cell r="F944">
            <v>660000</v>
          </cell>
          <cell r="G944" t="str">
            <v>0804053004Г000247</v>
          </cell>
        </row>
        <row r="945">
          <cell r="E945" t="str">
            <v/>
          </cell>
          <cell r="F945">
            <v>54279.8</v>
          </cell>
          <cell r="G945" t="str">
            <v>0804053004М000</v>
          </cell>
        </row>
        <row r="946">
          <cell r="E946" t="str">
            <v>200</v>
          </cell>
          <cell r="F946">
            <v>54279.8</v>
          </cell>
          <cell r="G946" t="str">
            <v>0804053004М000200</v>
          </cell>
        </row>
        <row r="947">
          <cell r="E947" t="str">
            <v>240</v>
          </cell>
          <cell r="F947">
            <v>54279.8</v>
          </cell>
          <cell r="G947" t="str">
            <v>0804053004М000240</v>
          </cell>
        </row>
        <row r="948">
          <cell r="E948" t="str">
            <v>244</v>
          </cell>
          <cell r="F948">
            <v>54279.8</v>
          </cell>
          <cell r="G948" t="str">
            <v>0804053004М000244</v>
          </cell>
        </row>
        <row r="949">
          <cell r="E949" t="str">
            <v/>
          </cell>
          <cell r="F949">
            <v>457000</v>
          </cell>
          <cell r="G949" t="str">
            <v>0804053004Ф000</v>
          </cell>
        </row>
        <row r="950">
          <cell r="E950" t="str">
            <v>200</v>
          </cell>
          <cell r="F950">
            <v>457000</v>
          </cell>
          <cell r="G950" t="str">
            <v>0804053004Ф000200</v>
          </cell>
        </row>
        <row r="951">
          <cell r="E951" t="str">
            <v>240</v>
          </cell>
          <cell r="F951">
            <v>457000</v>
          </cell>
          <cell r="G951" t="str">
            <v>0804053004Ф000240</v>
          </cell>
        </row>
        <row r="952">
          <cell r="E952" t="str">
            <v>244</v>
          </cell>
          <cell r="F952">
            <v>457000</v>
          </cell>
          <cell r="G952" t="str">
            <v>0804053004Ф000244</v>
          </cell>
        </row>
        <row r="953">
          <cell r="E953" t="str">
            <v/>
          </cell>
          <cell r="F953">
            <v>210000</v>
          </cell>
          <cell r="G953" t="str">
            <v>0804053004Э000</v>
          </cell>
        </row>
        <row r="954">
          <cell r="E954" t="str">
            <v>200</v>
          </cell>
          <cell r="F954">
            <v>210000</v>
          </cell>
          <cell r="G954" t="str">
            <v>0804053004Э000200</v>
          </cell>
        </row>
        <row r="955">
          <cell r="E955" t="str">
            <v>240</v>
          </cell>
          <cell r="F955">
            <v>210000</v>
          </cell>
          <cell r="G955" t="str">
            <v>0804053004Э000240</v>
          </cell>
        </row>
        <row r="956">
          <cell r="E956" t="str">
            <v>247</v>
          </cell>
          <cell r="F956">
            <v>210000</v>
          </cell>
          <cell r="G956" t="str">
            <v>0804053004Э000247</v>
          </cell>
        </row>
        <row r="957">
          <cell r="E957" t="str">
            <v/>
          </cell>
          <cell r="F957">
            <v>19161068.199999999</v>
          </cell>
          <cell r="G957" t="str">
            <v>1100</v>
          </cell>
        </row>
        <row r="958">
          <cell r="E958" t="str">
            <v/>
          </cell>
          <cell r="F958">
            <v>19111068.199999999</v>
          </cell>
          <cell r="G958" t="str">
            <v>1101</v>
          </cell>
        </row>
        <row r="959">
          <cell r="E959" t="str">
            <v/>
          </cell>
          <cell r="F959">
            <v>19111068.199999999</v>
          </cell>
          <cell r="G959" t="str">
            <v>11010700000000</v>
          </cell>
        </row>
        <row r="960">
          <cell r="E960" t="str">
            <v/>
          </cell>
          <cell r="F960">
            <v>19111068.199999999</v>
          </cell>
          <cell r="G960" t="str">
            <v>11010710000000</v>
          </cell>
        </row>
        <row r="961">
          <cell r="E961" t="str">
            <v/>
          </cell>
          <cell r="F961">
            <v>645400</v>
          </cell>
          <cell r="G961" t="str">
            <v>11010710027241</v>
          </cell>
        </row>
        <row r="962">
          <cell r="E962" t="str">
            <v>600</v>
          </cell>
          <cell r="F962">
            <v>645400</v>
          </cell>
          <cell r="G962" t="str">
            <v>11010710027241600</v>
          </cell>
        </row>
        <row r="963">
          <cell r="E963" t="str">
            <v>610</v>
          </cell>
          <cell r="F963">
            <v>645400</v>
          </cell>
          <cell r="G963" t="str">
            <v>11010710027241610</v>
          </cell>
        </row>
        <row r="964">
          <cell r="E964" t="str">
            <v>611</v>
          </cell>
          <cell r="F964">
            <v>645400</v>
          </cell>
          <cell r="G964" t="str">
            <v>11010710027241611</v>
          </cell>
        </row>
        <row r="965">
          <cell r="E965" t="str">
            <v/>
          </cell>
          <cell r="F965">
            <v>229000</v>
          </cell>
          <cell r="G965" t="str">
            <v>11010710027242</v>
          </cell>
        </row>
        <row r="966">
          <cell r="E966" t="str">
            <v>600</v>
          </cell>
          <cell r="F966">
            <v>229000</v>
          </cell>
          <cell r="G966" t="str">
            <v>11010710027242600</v>
          </cell>
        </row>
        <row r="967">
          <cell r="E967" t="str">
            <v>610</v>
          </cell>
          <cell r="F967">
            <v>229000</v>
          </cell>
          <cell r="G967" t="str">
            <v>11010710027242610</v>
          </cell>
        </row>
        <row r="968">
          <cell r="E968" t="str">
            <v>611</v>
          </cell>
          <cell r="F968">
            <v>229000</v>
          </cell>
          <cell r="G968" t="str">
            <v>11010710027242611</v>
          </cell>
        </row>
        <row r="969">
          <cell r="E969" t="str">
            <v/>
          </cell>
          <cell r="F969">
            <v>11331265</v>
          </cell>
          <cell r="G969" t="str">
            <v>11010710040000</v>
          </cell>
        </row>
        <row r="970">
          <cell r="E970" t="str">
            <v>600</v>
          </cell>
          <cell r="F970">
            <v>11331265</v>
          </cell>
          <cell r="G970" t="str">
            <v>11010710040000600</v>
          </cell>
        </row>
        <row r="971">
          <cell r="E971" t="str">
            <v>610</v>
          </cell>
          <cell r="F971">
            <v>11331265</v>
          </cell>
          <cell r="G971" t="str">
            <v>11010710040000610</v>
          </cell>
        </row>
        <row r="972">
          <cell r="E972" t="str">
            <v>611</v>
          </cell>
          <cell r="F972">
            <v>11331265</v>
          </cell>
          <cell r="G972" t="str">
            <v>11010710040000611</v>
          </cell>
        </row>
        <row r="973">
          <cell r="E973" t="str">
            <v/>
          </cell>
          <cell r="F973">
            <v>2785000</v>
          </cell>
          <cell r="G973" t="str">
            <v>11010710041000</v>
          </cell>
        </row>
        <row r="974">
          <cell r="E974" t="str">
            <v>600</v>
          </cell>
          <cell r="F974">
            <v>2785000</v>
          </cell>
          <cell r="G974" t="str">
            <v>11010710041000600</v>
          </cell>
        </row>
        <row r="975">
          <cell r="E975" t="str">
            <v>610</v>
          </cell>
          <cell r="F975">
            <v>2785000</v>
          </cell>
          <cell r="G975" t="str">
            <v>11010710041000610</v>
          </cell>
        </row>
        <row r="976">
          <cell r="E976" t="str">
            <v>611</v>
          </cell>
          <cell r="F976">
            <v>2785000</v>
          </cell>
          <cell r="G976" t="str">
            <v>11010710041000611</v>
          </cell>
        </row>
        <row r="977">
          <cell r="E977" t="str">
            <v/>
          </cell>
          <cell r="F977">
            <v>9214</v>
          </cell>
          <cell r="G977" t="str">
            <v>11010710047000</v>
          </cell>
        </row>
        <row r="978">
          <cell r="E978" t="str">
            <v>600</v>
          </cell>
          <cell r="F978">
            <v>9214</v>
          </cell>
          <cell r="G978" t="str">
            <v>11010710047000600</v>
          </cell>
        </row>
        <row r="979">
          <cell r="E979" t="str">
            <v>610</v>
          </cell>
          <cell r="F979">
            <v>9214</v>
          </cell>
          <cell r="G979" t="str">
            <v>11010710047000610</v>
          </cell>
        </row>
        <row r="980">
          <cell r="E980" t="str">
            <v>612</v>
          </cell>
          <cell r="F980">
            <v>9214</v>
          </cell>
          <cell r="G980" t="str">
            <v>11010710047000612</v>
          </cell>
        </row>
        <row r="981">
          <cell r="E981" t="str">
            <v/>
          </cell>
          <cell r="F981">
            <v>2724743.52</v>
          </cell>
          <cell r="G981" t="str">
            <v>1101071004Г000</v>
          </cell>
        </row>
        <row r="982">
          <cell r="E982" t="str">
            <v>600</v>
          </cell>
          <cell r="F982">
            <v>2724743.52</v>
          </cell>
          <cell r="G982" t="str">
            <v>1101071004Г000600</v>
          </cell>
        </row>
        <row r="983">
          <cell r="E983" t="str">
            <v>610</v>
          </cell>
          <cell r="F983">
            <v>2724743.52</v>
          </cell>
          <cell r="G983" t="str">
            <v>1101071004Г000610</v>
          </cell>
        </row>
        <row r="984">
          <cell r="E984" t="str">
            <v>611</v>
          </cell>
          <cell r="F984">
            <v>2724743.52</v>
          </cell>
          <cell r="G984" t="str">
            <v>1101071004Г000611</v>
          </cell>
        </row>
        <row r="985">
          <cell r="E985" t="str">
            <v/>
          </cell>
          <cell r="F985">
            <v>35815.68</v>
          </cell>
          <cell r="G985" t="str">
            <v>1101071004М000</v>
          </cell>
        </row>
        <row r="986">
          <cell r="E986" t="str">
            <v>600</v>
          </cell>
          <cell r="F986">
            <v>35815.68</v>
          </cell>
          <cell r="G986" t="str">
            <v>1101071004М000600</v>
          </cell>
        </row>
        <row r="987">
          <cell r="E987" t="str">
            <v>610</v>
          </cell>
          <cell r="F987">
            <v>35815.68</v>
          </cell>
          <cell r="G987" t="str">
            <v>1101071004М000610</v>
          </cell>
        </row>
        <row r="988">
          <cell r="E988" t="str">
            <v>611</v>
          </cell>
          <cell r="F988">
            <v>35815.68</v>
          </cell>
          <cell r="G988" t="str">
            <v>1101071004М000611</v>
          </cell>
        </row>
        <row r="989">
          <cell r="E989" t="str">
            <v/>
          </cell>
          <cell r="F989">
            <v>400000</v>
          </cell>
          <cell r="G989" t="str">
            <v>1101071004Э000</v>
          </cell>
        </row>
        <row r="990">
          <cell r="E990" t="str">
            <v>600</v>
          </cell>
          <cell r="F990">
            <v>400000</v>
          </cell>
          <cell r="G990" t="str">
            <v>1101071004Э000600</v>
          </cell>
        </row>
        <row r="991">
          <cell r="E991" t="str">
            <v>610</v>
          </cell>
          <cell r="F991">
            <v>400000</v>
          </cell>
          <cell r="G991" t="str">
            <v>1101071004Э000610</v>
          </cell>
        </row>
        <row r="992">
          <cell r="E992" t="str">
            <v>611</v>
          </cell>
          <cell r="F992">
            <v>400000</v>
          </cell>
          <cell r="G992" t="str">
            <v>1101071004Э000611</v>
          </cell>
        </row>
        <row r="993">
          <cell r="E993" t="str">
            <v/>
          </cell>
          <cell r="F993">
            <v>950630</v>
          </cell>
          <cell r="G993" t="str">
            <v>110107100Ч0020</v>
          </cell>
        </row>
        <row r="994">
          <cell r="E994" t="str">
            <v>600</v>
          </cell>
          <cell r="F994">
            <v>950630</v>
          </cell>
          <cell r="G994" t="str">
            <v>110107100Ч0020600</v>
          </cell>
        </row>
        <row r="995">
          <cell r="E995" t="str">
            <v>610</v>
          </cell>
          <cell r="F995">
            <v>950630</v>
          </cell>
          <cell r="G995" t="str">
            <v>110107100Ч0020610</v>
          </cell>
        </row>
        <row r="996">
          <cell r="E996" t="str">
            <v>611</v>
          </cell>
          <cell r="F996">
            <v>950630</v>
          </cell>
          <cell r="G996" t="str">
            <v>110107100Ч0020611</v>
          </cell>
        </row>
        <row r="997">
          <cell r="E997" t="str">
            <v/>
          </cell>
          <cell r="F997">
            <v>50000</v>
          </cell>
          <cell r="G997" t="str">
            <v>1102</v>
          </cell>
        </row>
        <row r="998">
          <cell r="E998" t="str">
            <v/>
          </cell>
          <cell r="F998">
            <v>50000</v>
          </cell>
          <cell r="G998" t="str">
            <v>11020700000000</v>
          </cell>
        </row>
        <row r="999">
          <cell r="E999" t="str">
            <v/>
          </cell>
          <cell r="F999">
            <v>50000</v>
          </cell>
          <cell r="G999" t="str">
            <v>11020720000000</v>
          </cell>
        </row>
        <row r="1000">
          <cell r="E1000" t="str">
            <v/>
          </cell>
          <cell r="F1000">
            <v>50000</v>
          </cell>
          <cell r="G1000" t="str">
            <v>11020720080010</v>
          </cell>
        </row>
        <row r="1001">
          <cell r="E1001" t="str">
            <v>600</v>
          </cell>
          <cell r="F1001">
            <v>50000</v>
          </cell>
          <cell r="G1001" t="str">
            <v>11020720080010600</v>
          </cell>
        </row>
        <row r="1002">
          <cell r="E1002" t="str">
            <v>610</v>
          </cell>
          <cell r="F1002">
            <v>50000</v>
          </cell>
          <cell r="G1002" t="str">
            <v>11020720080010610</v>
          </cell>
        </row>
        <row r="1003">
          <cell r="E1003" t="str">
            <v>611</v>
          </cell>
          <cell r="F1003">
            <v>50000</v>
          </cell>
          <cell r="G1003" t="str">
            <v>11020720080010611</v>
          </cell>
        </row>
        <row r="1004">
          <cell r="E1004" t="str">
            <v/>
          </cell>
          <cell r="F1004">
            <v>20624125</v>
          </cell>
          <cell r="G1004" t="str">
            <v/>
          </cell>
        </row>
        <row r="1005">
          <cell r="E1005" t="str">
            <v/>
          </cell>
          <cell r="F1005">
            <v>1861200</v>
          </cell>
          <cell r="G1005" t="str">
            <v>0100</v>
          </cell>
        </row>
        <row r="1006">
          <cell r="E1006" t="str">
            <v/>
          </cell>
          <cell r="F1006">
            <v>1861200</v>
          </cell>
          <cell r="G1006" t="str">
            <v>0113</v>
          </cell>
        </row>
        <row r="1007">
          <cell r="E1007" t="str">
            <v/>
          </cell>
          <cell r="F1007">
            <v>1861200</v>
          </cell>
          <cell r="G1007" t="str">
            <v>01139000000000</v>
          </cell>
        </row>
        <row r="1008">
          <cell r="E1008" t="str">
            <v/>
          </cell>
          <cell r="F1008">
            <v>1861200</v>
          </cell>
          <cell r="G1008" t="str">
            <v>01139090000000</v>
          </cell>
        </row>
        <row r="1009">
          <cell r="E1009" t="str">
            <v/>
          </cell>
          <cell r="F1009">
            <v>1327916.6599999999</v>
          </cell>
          <cell r="G1009" t="str">
            <v>01139090080000</v>
          </cell>
        </row>
        <row r="1010">
          <cell r="E1010" t="str">
            <v>200</v>
          </cell>
          <cell r="F1010">
            <v>1069000</v>
          </cell>
          <cell r="G1010" t="str">
            <v>01139090080000200</v>
          </cell>
        </row>
        <row r="1011">
          <cell r="E1011" t="str">
            <v>240</v>
          </cell>
          <cell r="F1011">
            <v>1069000</v>
          </cell>
          <cell r="G1011" t="str">
            <v>01139090080000240</v>
          </cell>
        </row>
        <row r="1012">
          <cell r="E1012" t="str">
            <v>244</v>
          </cell>
          <cell r="F1012">
            <v>1069000</v>
          </cell>
          <cell r="G1012" t="str">
            <v>01139090080000244</v>
          </cell>
        </row>
        <row r="1013">
          <cell r="E1013" t="str">
            <v>800</v>
          </cell>
          <cell r="F1013">
            <v>258916.66</v>
          </cell>
          <cell r="G1013" t="str">
            <v>01139090080000800</v>
          </cell>
        </row>
        <row r="1014">
          <cell r="E1014" t="str">
            <v>850</v>
          </cell>
          <cell r="F1014">
            <v>258916.66</v>
          </cell>
          <cell r="G1014" t="str">
            <v>01139090080000850</v>
          </cell>
        </row>
        <row r="1015">
          <cell r="E1015" t="str">
            <v>852</v>
          </cell>
          <cell r="F1015">
            <v>203416.66</v>
          </cell>
          <cell r="G1015" t="str">
            <v>01139090080000852</v>
          </cell>
        </row>
        <row r="1016">
          <cell r="E1016" t="str">
            <v>853</v>
          </cell>
          <cell r="F1016">
            <v>55500</v>
          </cell>
          <cell r="G1016" t="str">
            <v>01139090080000853</v>
          </cell>
        </row>
        <row r="1017">
          <cell r="E1017" t="str">
            <v/>
          </cell>
          <cell r="F1017">
            <v>533283.34</v>
          </cell>
          <cell r="G1017" t="str">
            <v>011390900Д0000</v>
          </cell>
        </row>
        <row r="1018">
          <cell r="E1018" t="str">
            <v>200</v>
          </cell>
          <cell r="F1018">
            <v>533283.34</v>
          </cell>
          <cell r="G1018" t="str">
            <v>011390900Д0000200</v>
          </cell>
        </row>
        <row r="1019">
          <cell r="E1019" t="str">
            <v>240</v>
          </cell>
          <cell r="F1019">
            <v>533283.34</v>
          </cell>
          <cell r="G1019" t="str">
            <v>011390900Д0000240</v>
          </cell>
        </row>
        <row r="1020">
          <cell r="E1020" t="str">
            <v>244</v>
          </cell>
          <cell r="F1020">
            <v>533283.34</v>
          </cell>
          <cell r="G1020" t="str">
            <v>011390900Д0000244</v>
          </cell>
        </row>
        <row r="1021">
          <cell r="E1021" t="str">
            <v/>
          </cell>
          <cell r="F1021">
            <v>12582300</v>
          </cell>
          <cell r="G1021" t="str">
            <v>0400</v>
          </cell>
        </row>
        <row r="1022">
          <cell r="E1022" t="str">
            <v/>
          </cell>
          <cell r="F1022">
            <v>12167000</v>
          </cell>
          <cell r="G1022" t="str">
            <v>0408</v>
          </cell>
        </row>
        <row r="1023">
          <cell r="E1023" t="str">
            <v/>
          </cell>
          <cell r="F1023">
            <v>12167000</v>
          </cell>
          <cell r="G1023" t="str">
            <v>04089000000000</v>
          </cell>
        </row>
        <row r="1024">
          <cell r="E1024" t="str">
            <v/>
          </cell>
          <cell r="F1024">
            <v>12167000</v>
          </cell>
          <cell r="G1024" t="str">
            <v>04089010000000</v>
          </cell>
        </row>
        <row r="1025">
          <cell r="E1025" t="str">
            <v/>
          </cell>
          <cell r="F1025">
            <v>12167000</v>
          </cell>
          <cell r="G1025" t="str">
            <v>04089010010110</v>
          </cell>
        </row>
        <row r="1026">
          <cell r="E1026" t="str">
            <v>200</v>
          </cell>
          <cell r="F1026">
            <v>12167000</v>
          </cell>
          <cell r="G1026" t="str">
            <v>04089010010110200</v>
          </cell>
        </row>
        <row r="1027">
          <cell r="E1027" t="str">
            <v>240</v>
          </cell>
          <cell r="F1027">
            <v>12167000</v>
          </cell>
          <cell r="G1027" t="str">
            <v>04089010010110240</v>
          </cell>
        </row>
        <row r="1028">
          <cell r="E1028" t="str">
            <v>244</v>
          </cell>
          <cell r="F1028">
            <v>12167000</v>
          </cell>
          <cell r="G1028" t="str">
            <v>04089010010110244</v>
          </cell>
        </row>
        <row r="1029">
          <cell r="E1029" t="str">
            <v/>
          </cell>
          <cell r="F1029">
            <v>415300</v>
          </cell>
          <cell r="G1029" t="str">
            <v>0412</v>
          </cell>
        </row>
        <row r="1030">
          <cell r="E1030" t="str">
            <v/>
          </cell>
          <cell r="F1030">
            <v>415300</v>
          </cell>
          <cell r="G1030" t="str">
            <v>04129000000000</v>
          </cell>
        </row>
        <row r="1031">
          <cell r="E1031" t="str">
            <v/>
          </cell>
          <cell r="F1031">
            <v>415300</v>
          </cell>
          <cell r="G1031" t="str">
            <v>04129090000000</v>
          </cell>
        </row>
        <row r="1032">
          <cell r="E1032" t="str">
            <v/>
          </cell>
          <cell r="F1032">
            <v>347800</v>
          </cell>
          <cell r="G1032" t="str">
            <v>041290900Ж0000</v>
          </cell>
        </row>
        <row r="1033">
          <cell r="E1033" t="str">
            <v>200</v>
          </cell>
          <cell r="F1033">
            <v>347800</v>
          </cell>
          <cell r="G1033" t="str">
            <v>041290900Ж0000200</v>
          </cell>
        </row>
        <row r="1034">
          <cell r="E1034" t="str">
            <v>240</v>
          </cell>
          <cell r="F1034">
            <v>347800</v>
          </cell>
          <cell r="G1034" t="str">
            <v>041290900Ж0000240</v>
          </cell>
        </row>
        <row r="1035">
          <cell r="E1035" t="str">
            <v>244</v>
          </cell>
          <cell r="F1035">
            <v>347800</v>
          </cell>
          <cell r="G1035" t="str">
            <v>041290900Ж0000244</v>
          </cell>
        </row>
        <row r="1036">
          <cell r="E1036" t="str">
            <v/>
          </cell>
          <cell r="F1036">
            <v>67500</v>
          </cell>
          <cell r="G1036" t="str">
            <v>041290900Ж3000</v>
          </cell>
        </row>
        <row r="1037">
          <cell r="E1037" t="str">
            <v>200</v>
          </cell>
          <cell r="F1037">
            <v>67500</v>
          </cell>
          <cell r="G1037" t="str">
            <v>041290900Ж3000200</v>
          </cell>
        </row>
        <row r="1038">
          <cell r="E1038" t="str">
            <v>240</v>
          </cell>
          <cell r="F1038">
            <v>67500</v>
          </cell>
          <cell r="G1038" t="str">
            <v>041290900Ж3000240</v>
          </cell>
        </row>
        <row r="1039">
          <cell r="E1039" t="str">
            <v>244</v>
          </cell>
          <cell r="F1039">
            <v>67500</v>
          </cell>
          <cell r="G1039" t="str">
            <v>041290900Ж3000244</v>
          </cell>
        </row>
        <row r="1040">
          <cell r="E1040" t="str">
            <v/>
          </cell>
          <cell r="F1040">
            <v>2829890</v>
          </cell>
          <cell r="G1040" t="str">
            <v>0500</v>
          </cell>
        </row>
        <row r="1041">
          <cell r="E1041" t="str">
            <v/>
          </cell>
          <cell r="F1041">
            <v>1288890</v>
          </cell>
          <cell r="G1041" t="str">
            <v>0501</v>
          </cell>
        </row>
        <row r="1042">
          <cell r="E1042" t="str">
            <v/>
          </cell>
          <cell r="F1042">
            <v>328890</v>
          </cell>
          <cell r="G1042" t="str">
            <v>05010300000000</v>
          </cell>
        </row>
        <row r="1043">
          <cell r="E1043" t="str">
            <v/>
          </cell>
          <cell r="F1043">
            <v>328890</v>
          </cell>
          <cell r="G1043" t="str">
            <v>05010330000000</v>
          </cell>
        </row>
        <row r="1044">
          <cell r="E1044" t="str">
            <v/>
          </cell>
          <cell r="F1044">
            <v>328890</v>
          </cell>
          <cell r="G1044" t="str">
            <v>05010330080000</v>
          </cell>
        </row>
        <row r="1045">
          <cell r="E1045" t="str">
            <v>200</v>
          </cell>
          <cell r="F1045">
            <v>328890</v>
          </cell>
          <cell r="G1045" t="str">
            <v>05010330080000200</v>
          </cell>
        </row>
        <row r="1046">
          <cell r="E1046" t="str">
            <v>240</v>
          </cell>
          <cell r="F1046">
            <v>328890</v>
          </cell>
          <cell r="G1046" t="str">
            <v>05010330080000240</v>
          </cell>
        </row>
        <row r="1047">
          <cell r="E1047" t="str">
            <v>244</v>
          </cell>
          <cell r="F1047">
            <v>328890</v>
          </cell>
          <cell r="G1047" t="str">
            <v>05010330080000244</v>
          </cell>
        </row>
        <row r="1048">
          <cell r="E1048" t="str">
            <v/>
          </cell>
          <cell r="F1048">
            <v>960000</v>
          </cell>
          <cell r="G1048" t="str">
            <v>05011000000000</v>
          </cell>
        </row>
        <row r="1049">
          <cell r="E1049" t="str">
            <v/>
          </cell>
          <cell r="F1049">
            <v>960000</v>
          </cell>
          <cell r="G1049" t="str">
            <v>05011050000000</v>
          </cell>
        </row>
        <row r="1050">
          <cell r="E1050" t="str">
            <v/>
          </cell>
          <cell r="F1050">
            <v>960000</v>
          </cell>
          <cell r="G1050" t="str">
            <v>05011050080000</v>
          </cell>
        </row>
        <row r="1051">
          <cell r="E1051" t="str">
            <v>300</v>
          </cell>
          <cell r="F1051">
            <v>960000</v>
          </cell>
          <cell r="G1051" t="str">
            <v>05011050080000300</v>
          </cell>
        </row>
        <row r="1052">
          <cell r="E1052" t="str">
            <v>360</v>
          </cell>
          <cell r="F1052">
            <v>960000</v>
          </cell>
          <cell r="G1052" t="str">
            <v>05011050080000360</v>
          </cell>
        </row>
        <row r="1053">
          <cell r="E1053" t="str">
            <v/>
          </cell>
          <cell r="F1053">
            <v>1541000</v>
          </cell>
          <cell r="G1053" t="str">
            <v>0502</v>
          </cell>
        </row>
        <row r="1054">
          <cell r="E1054" t="str">
            <v/>
          </cell>
          <cell r="F1054">
            <v>1541000</v>
          </cell>
          <cell r="G1054" t="str">
            <v>05020300000000</v>
          </cell>
        </row>
        <row r="1055">
          <cell r="E1055" t="str">
            <v/>
          </cell>
          <cell r="F1055">
            <v>1500000</v>
          </cell>
          <cell r="G1055" t="str">
            <v>05020350000000</v>
          </cell>
        </row>
        <row r="1056">
          <cell r="E1056" t="str">
            <v/>
          </cell>
          <cell r="F1056">
            <v>1500000</v>
          </cell>
          <cell r="G1056" t="str">
            <v>0502035008Ф000</v>
          </cell>
        </row>
        <row r="1057">
          <cell r="E1057" t="str">
            <v>200</v>
          </cell>
          <cell r="F1057">
            <v>1500000</v>
          </cell>
          <cell r="G1057" t="str">
            <v>0502035008Ф000200</v>
          </cell>
        </row>
        <row r="1058">
          <cell r="E1058" t="str">
            <v>240</v>
          </cell>
          <cell r="F1058">
            <v>1500000</v>
          </cell>
          <cell r="G1058" t="str">
            <v>0502035008Ф000240</v>
          </cell>
        </row>
        <row r="1059">
          <cell r="E1059" t="str">
            <v>244</v>
          </cell>
          <cell r="F1059">
            <v>1500000</v>
          </cell>
          <cell r="G1059" t="str">
            <v>0502035008Ф000244</v>
          </cell>
        </row>
        <row r="1060">
          <cell r="E1060" t="str">
            <v/>
          </cell>
          <cell r="F1060">
            <v>41000</v>
          </cell>
          <cell r="G1060" t="str">
            <v>05020370000000</v>
          </cell>
        </row>
        <row r="1061">
          <cell r="E1061" t="str">
            <v/>
          </cell>
          <cell r="F1061">
            <v>41000</v>
          </cell>
          <cell r="G1061" t="str">
            <v>0502037008Ф000</v>
          </cell>
        </row>
        <row r="1062">
          <cell r="E1062" t="str">
            <v>200</v>
          </cell>
          <cell r="F1062">
            <v>41000</v>
          </cell>
          <cell r="G1062" t="str">
            <v>0502037008Ф000200</v>
          </cell>
        </row>
        <row r="1063">
          <cell r="E1063" t="str">
            <v>240</v>
          </cell>
          <cell r="F1063">
            <v>41000</v>
          </cell>
          <cell r="G1063" t="str">
            <v>0502037008Ф000240</v>
          </cell>
        </row>
        <row r="1064">
          <cell r="E1064" t="str">
            <v>244</v>
          </cell>
          <cell r="F1064">
            <v>41000</v>
          </cell>
          <cell r="G1064" t="str">
            <v>0502037008Ф000244</v>
          </cell>
        </row>
        <row r="1065">
          <cell r="E1065" t="str">
            <v/>
          </cell>
          <cell r="F1065">
            <v>809903</v>
          </cell>
          <cell r="G1065" t="str">
            <v>0600</v>
          </cell>
        </row>
        <row r="1066">
          <cell r="E1066" t="str">
            <v/>
          </cell>
          <cell r="F1066">
            <v>809903</v>
          </cell>
          <cell r="G1066" t="str">
            <v>0605</v>
          </cell>
        </row>
        <row r="1067">
          <cell r="E1067" t="str">
            <v/>
          </cell>
          <cell r="F1067">
            <v>809903</v>
          </cell>
          <cell r="G1067" t="str">
            <v>06050200000000</v>
          </cell>
        </row>
        <row r="1068">
          <cell r="E1068" t="str">
            <v/>
          </cell>
          <cell r="F1068">
            <v>809903</v>
          </cell>
          <cell r="G1068" t="str">
            <v>06050210000000</v>
          </cell>
        </row>
        <row r="1069">
          <cell r="E1069" t="str">
            <v/>
          </cell>
          <cell r="F1069">
            <v>809903</v>
          </cell>
          <cell r="G1069" t="str">
            <v>06050210080000</v>
          </cell>
        </row>
        <row r="1070">
          <cell r="E1070" t="str">
            <v>200</v>
          </cell>
          <cell r="F1070">
            <v>809903</v>
          </cell>
          <cell r="G1070" t="str">
            <v>06050210080000200</v>
          </cell>
        </row>
        <row r="1071">
          <cell r="E1071" t="str">
            <v>240</v>
          </cell>
          <cell r="F1071">
            <v>809903</v>
          </cell>
          <cell r="G1071" t="str">
            <v>06050210080000240</v>
          </cell>
        </row>
        <row r="1072">
          <cell r="E1072" t="str">
            <v>244</v>
          </cell>
          <cell r="F1072">
            <v>809903</v>
          </cell>
          <cell r="G1072" t="str">
            <v>06050210080000244</v>
          </cell>
        </row>
        <row r="1073">
          <cell r="E1073" t="str">
            <v/>
          </cell>
          <cell r="F1073">
            <v>2540832</v>
          </cell>
          <cell r="G1073" t="str">
            <v>1000</v>
          </cell>
        </row>
        <row r="1074">
          <cell r="E1074" t="str">
            <v/>
          </cell>
          <cell r="F1074">
            <v>2540832</v>
          </cell>
          <cell r="G1074" t="str">
            <v>1003</v>
          </cell>
        </row>
        <row r="1075">
          <cell r="E1075" t="str">
            <v/>
          </cell>
          <cell r="F1075">
            <v>2540832</v>
          </cell>
          <cell r="G1075" t="str">
            <v>10030600000000</v>
          </cell>
        </row>
        <row r="1076">
          <cell r="E1076" t="str">
            <v/>
          </cell>
          <cell r="F1076">
            <v>2540832</v>
          </cell>
          <cell r="G1076" t="str">
            <v>10030630000000</v>
          </cell>
        </row>
        <row r="1077">
          <cell r="E1077" t="str">
            <v/>
          </cell>
          <cell r="F1077">
            <v>2540832</v>
          </cell>
          <cell r="G1077" t="str">
            <v>100306300L4970</v>
          </cell>
        </row>
        <row r="1078">
          <cell r="E1078" t="str">
            <v>300</v>
          </cell>
          <cell r="F1078">
            <v>2540832</v>
          </cell>
          <cell r="G1078" t="str">
            <v>100306300L4970300</v>
          </cell>
        </row>
        <row r="1079">
          <cell r="E1079" t="str">
            <v>320</v>
          </cell>
          <cell r="F1079">
            <v>2540832</v>
          </cell>
          <cell r="G1079" t="str">
            <v>100306300L4970320</v>
          </cell>
        </row>
        <row r="1080">
          <cell r="E1080" t="str">
            <v>322</v>
          </cell>
          <cell r="F1080">
            <v>2540832</v>
          </cell>
          <cell r="G1080" t="str">
            <v>100306300L4970322</v>
          </cell>
        </row>
        <row r="1081">
          <cell r="E1081" t="str">
            <v/>
          </cell>
          <cell r="F1081">
            <v>1850689172.3499999</v>
          </cell>
          <cell r="G1081" t="str">
            <v/>
          </cell>
        </row>
        <row r="1082">
          <cell r="E1082" t="str">
            <v/>
          </cell>
          <cell r="F1082">
            <v>1794737723.54</v>
          </cell>
          <cell r="G1082" t="str">
            <v>0700</v>
          </cell>
        </row>
        <row r="1083">
          <cell r="E1083" t="str">
            <v/>
          </cell>
          <cell r="F1083">
            <v>540230368.70000005</v>
          </cell>
          <cell r="G1083" t="str">
            <v>0701</v>
          </cell>
        </row>
        <row r="1084">
          <cell r="E1084" t="str">
            <v/>
          </cell>
          <cell r="F1084">
            <v>539030368.70000005</v>
          </cell>
          <cell r="G1084" t="str">
            <v>07010100000000</v>
          </cell>
        </row>
        <row r="1085">
          <cell r="E1085" t="str">
            <v/>
          </cell>
          <cell r="F1085">
            <v>539030368.70000005</v>
          </cell>
          <cell r="G1085" t="str">
            <v>07010110000000</v>
          </cell>
        </row>
        <row r="1086">
          <cell r="E1086" t="str">
            <v/>
          </cell>
          <cell r="F1086">
            <v>500000</v>
          </cell>
          <cell r="G1086" t="str">
            <v>07010110008530</v>
          </cell>
        </row>
        <row r="1087">
          <cell r="E1087" t="str">
            <v>200</v>
          </cell>
          <cell r="F1087">
            <v>500000</v>
          </cell>
          <cell r="G1087" t="str">
            <v>07010110008530200</v>
          </cell>
        </row>
        <row r="1088">
          <cell r="E1088" t="str">
            <v>240</v>
          </cell>
          <cell r="F1088">
            <v>500000</v>
          </cell>
          <cell r="G1088" t="str">
            <v>07010110008530240</v>
          </cell>
        </row>
        <row r="1089">
          <cell r="E1089" t="str">
            <v>244</v>
          </cell>
          <cell r="F1089">
            <v>500000</v>
          </cell>
          <cell r="G1089" t="str">
            <v>07010110008530244</v>
          </cell>
        </row>
        <row r="1090">
          <cell r="E1090" t="str">
            <v/>
          </cell>
          <cell r="F1090">
            <v>3695076</v>
          </cell>
          <cell r="G1090" t="str">
            <v>07010110027241</v>
          </cell>
        </row>
        <row r="1091">
          <cell r="E1091" t="str">
            <v>100</v>
          </cell>
          <cell r="F1091">
            <v>3695076</v>
          </cell>
          <cell r="G1091" t="str">
            <v>07010110027241100</v>
          </cell>
        </row>
        <row r="1092">
          <cell r="E1092" t="str">
            <v>110</v>
          </cell>
          <cell r="F1092">
            <v>3695076</v>
          </cell>
          <cell r="G1092" t="str">
            <v>07010110027241110</v>
          </cell>
        </row>
        <row r="1093">
          <cell r="E1093" t="str">
            <v>111</v>
          </cell>
          <cell r="F1093">
            <v>2838000</v>
          </cell>
          <cell r="G1093" t="str">
            <v>07010110027241111</v>
          </cell>
        </row>
        <row r="1094">
          <cell r="E1094" t="str">
            <v>119</v>
          </cell>
          <cell r="F1094">
            <v>857076</v>
          </cell>
          <cell r="G1094" t="str">
            <v>07010110027241119</v>
          </cell>
        </row>
        <row r="1095">
          <cell r="E1095" t="str">
            <v/>
          </cell>
          <cell r="F1095">
            <v>765000</v>
          </cell>
          <cell r="G1095" t="str">
            <v>07010110027242</v>
          </cell>
        </row>
        <row r="1096">
          <cell r="E1096" t="str">
            <v>100</v>
          </cell>
          <cell r="F1096">
            <v>765000</v>
          </cell>
          <cell r="G1096" t="str">
            <v>07010110027242100</v>
          </cell>
        </row>
        <row r="1097">
          <cell r="E1097" t="str">
            <v>110</v>
          </cell>
          <cell r="F1097">
            <v>765000</v>
          </cell>
          <cell r="G1097" t="str">
            <v>07010110027242110</v>
          </cell>
        </row>
        <row r="1098">
          <cell r="E1098" t="str">
            <v>111</v>
          </cell>
          <cell r="F1098">
            <v>587000</v>
          </cell>
          <cell r="G1098" t="str">
            <v>07010110027242111</v>
          </cell>
        </row>
        <row r="1099">
          <cell r="E1099" t="str">
            <v>119</v>
          </cell>
          <cell r="F1099">
            <v>178000</v>
          </cell>
          <cell r="G1099" t="str">
            <v>07010110027242119</v>
          </cell>
        </row>
        <row r="1100">
          <cell r="E1100" t="str">
            <v/>
          </cell>
          <cell r="F1100">
            <v>57025708.840000004</v>
          </cell>
          <cell r="G1100" t="str">
            <v>07010110040010</v>
          </cell>
        </row>
        <row r="1101">
          <cell r="E1101" t="str">
            <v>100</v>
          </cell>
          <cell r="F1101">
            <v>39432690.359999999</v>
          </cell>
          <cell r="G1101" t="str">
            <v>07010110040010100</v>
          </cell>
        </row>
        <row r="1102">
          <cell r="E1102" t="str">
            <v>110</v>
          </cell>
          <cell r="F1102">
            <v>39432690.359999999</v>
          </cell>
          <cell r="G1102" t="str">
            <v>07010110040010110</v>
          </cell>
        </row>
        <row r="1103">
          <cell r="E1103" t="str">
            <v>111</v>
          </cell>
          <cell r="F1103">
            <v>30387043.359999999</v>
          </cell>
          <cell r="G1103" t="str">
            <v>07010110040010111</v>
          </cell>
        </row>
        <row r="1104">
          <cell r="E1104" t="str">
            <v>112</v>
          </cell>
          <cell r="F1104">
            <v>130707</v>
          </cell>
          <cell r="G1104" t="str">
            <v>07010110040010112</v>
          </cell>
        </row>
        <row r="1105">
          <cell r="E1105" t="str">
            <v>119</v>
          </cell>
          <cell r="F1105">
            <v>8914940</v>
          </cell>
          <cell r="G1105" t="str">
            <v>07010110040010119</v>
          </cell>
        </row>
        <row r="1106">
          <cell r="E1106" t="str">
            <v>200</v>
          </cell>
          <cell r="F1106">
            <v>17345344.030000001</v>
          </cell>
          <cell r="G1106" t="str">
            <v>07010110040010200</v>
          </cell>
        </row>
        <row r="1107">
          <cell r="E1107" t="str">
            <v>240</v>
          </cell>
          <cell r="F1107">
            <v>17345344.030000001</v>
          </cell>
          <cell r="G1107" t="str">
            <v>07010110040010240</v>
          </cell>
        </row>
        <row r="1108">
          <cell r="E1108" t="str">
            <v>244</v>
          </cell>
          <cell r="F1108">
            <v>17345344.030000001</v>
          </cell>
          <cell r="G1108" t="str">
            <v>07010110040010244</v>
          </cell>
        </row>
        <row r="1109">
          <cell r="E1109" t="str">
            <v>300</v>
          </cell>
          <cell r="F1109">
            <v>2043.36</v>
          </cell>
          <cell r="G1109" t="str">
            <v>07010110040010300</v>
          </cell>
        </row>
        <row r="1110">
          <cell r="E1110" t="str">
            <v>320</v>
          </cell>
          <cell r="F1110">
            <v>2043.36</v>
          </cell>
          <cell r="G1110" t="str">
            <v>07010110040010320</v>
          </cell>
        </row>
        <row r="1111">
          <cell r="E1111" t="str">
            <v>321</v>
          </cell>
          <cell r="F1111">
            <v>2043.36</v>
          </cell>
          <cell r="G1111" t="str">
            <v>07010110040010321</v>
          </cell>
        </row>
        <row r="1112">
          <cell r="E1112" t="str">
            <v>800</v>
          </cell>
          <cell r="F1112">
            <v>245631.09</v>
          </cell>
          <cell r="G1112" t="str">
            <v>07010110040010800</v>
          </cell>
        </row>
        <row r="1113">
          <cell r="E1113" t="str">
            <v>830</v>
          </cell>
          <cell r="F1113">
            <v>106842.79</v>
          </cell>
          <cell r="G1113" t="str">
            <v>07010110040010830</v>
          </cell>
        </row>
        <row r="1114">
          <cell r="E1114" t="str">
            <v>831</v>
          </cell>
          <cell r="F1114">
            <v>106842.79</v>
          </cell>
          <cell r="G1114" t="str">
            <v>07010110040010831</v>
          </cell>
        </row>
        <row r="1115">
          <cell r="E1115" t="str">
            <v>850</v>
          </cell>
          <cell r="F1115">
            <v>138788.29999999999</v>
          </cell>
          <cell r="G1115" t="str">
            <v>07010110040010850</v>
          </cell>
        </row>
        <row r="1116">
          <cell r="E1116" t="str">
            <v>852</v>
          </cell>
          <cell r="F1116">
            <v>14922.02</v>
          </cell>
          <cell r="G1116" t="str">
            <v>07010110040010852</v>
          </cell>
        </row>
        <row r="1117">
          <cell r="E1117" t="str">
            <v>853</v>
          </cell>
          <cell r="F1117">
            <v>123866.28</v>
          </cell>
          <cell r="G1117" t="str">
            <v>07010110040010853</v>
          </cell>
        </row>
        <row r="1118">
          <cell r="E1118" t="str">
            <v/>
          </cell>
          <cell r="F1118">
            <v>86563840</v>
          </cell>
          <cell r="G1118" t="str">
            <v>07010110041010</v>
          </cell>
        </row>
        <row r="1119">
          <cell r="E1119" t="str">
            <v>100</v>
          </cell>
          <cell r="F1119">
            <v>86563840</v>
          </cell>
          <cell r="G1119" t="str">
            <v>07010110041010100</v>
          </cell>
        </row>
        <row r="1120">
          <cell r="E1120" t="str">
            <v>110</v>
          </cell>
          <cell r="F1120">
            <v>86563840</v>
          </cell>
          <cell r="G1120" t="str">
            <v>07010110041010110</v>
          </cell>
        </row>
        <row r="1121">
          <cell r="E1121" t="str">
            <v>111</v>
          </cell>
          <cell r="F1121">
            <v>66485000</v>
          </cell>
          <cell r="G1121" t="str">
            <v>07010110041010111</v>
          </cell>
        </row>
        <row r="1122">
          <cell r="E1122" t="str">
            <v>119</v>
          </cell>
          <cell r="F1122">
            <v>20078840</v>
          </cell>
          <cell r="G1122" t="str">
            <v>07010110041010119</v>
          </cell>
        </row>
        <row r="1123">
          <cell r="E1123" t="str">
            <v/>
          </cell>
          <cell r="F1123">
            <v>290</v>
          </cell>
          <cell r="G1123" t="str">
            <v>07010110043010</v>
          </cell>
        </row>
        <row r="1124">
          <cell r="E1124" t="str">
            <v>200</v>
          </cell>
          <cell r="F1124">
            <v>290</v>
          </cell>
          <cell r="G1124" t="str">
            <v>07010110043010200</v>
          </cell>
        </row>
        <row r="1125">
          <cell r="E1125" t="str">
            <v>240</v>
          </cell>
          <cell r="F1125">
            <v>290</v>
          </cell>
          <cell r="G1125" t="str">
            <v>07010110043010240</v>
          </cell>
        </row>
        <row r="1126">
          <cell r="E1126" t="str">
            <v>244</v>
          </cell>
          <cell r="F1126">
            <v>290</v>
          </cell>
          <cell r="G1126" t="str">
            <v>07010110043010244</v>
          </cell>
        </row>
        <row r="1127">
          <cell r="E1127" t="str">
            <v/>
          </cell>
          <cell r="F1127">
            <v>702348.37</v>
          </cell>
          <cell r="G1127" t="str">
            <v>07010110047010</v>
          </cell>
        </row>
        <row r="1128">
          <cell r="E1128" t="str">
            <v>100</v>
          </cell>
          <cell r="F1128">
            <v>702348.37</v>
          </cell>
          <cell r="G1128" t="str">
            <v>07010110047010100</v>
          </cell>
        </row>
        <row r="1129">
          <cell r="E1129" t="str">
            <v>110</v>
          </cell>
          <cell r="F1129">
            <v>702348.37</v>
          </cell>
          <cell r="G1129" t="str">
            <v>07010110047010110</v>
          </cell>
        </row>
        <row r="1130">
          <cell r="E1130" t="str">
            <v>112</v>
          </cell>
          <cell r="F1130">
            <v>702348.37</v>
          </cell>
          <cell r="G1130" t="str">
            <v>07010110047010112</v>
          </cell>
        </row>
        <row r="1131">
          <cell r="E1131" t="str">
            <v/>
          </cell>
          <cell r="F1131">
            <v>55279846.640000001</v>
          </cell>
          <cell r="G1131" t="str">
            <v>0701011004Г010</v>
          </cell>
        </row>
        <row r="1132">
          <cell r="E1132" t="str">
            <v>200</v>
          </cell>
          <cell r="F1132">
            <v>55279846.640000001</v>
          </cell>
          <cell r="G1132" t="str">
            <v>0701011004Г010200</v>
          </cell>
        </row>
        <row r="1133">
          <cell r="E1133" t="str">
            <v>240</v>
          </cell>
          <cell r="F1133">
            <v>55279846.640000001</v>
          </cell>
          <cell r="G1133" t="str">
            <v>0701011004Г010240</v>
          </cell>
        </row>
        <row r="1134">
          <cell r="E1134" t="str">
            <v>244</v>
          </cell>
          <cell r="F1134">
            <v>5844796.25</v>
          </cell>
          <cell r="G1134" t="str">
            <v>0701011004Г010244</v>
          </cell>
        </row>
        <row r="1135">
          <cell r="E1135" t="str">
            <v>247</v>
          </cell>
          <cell r="F1135">
            <v>49435050.390000001</v>
          </cell>
          <cell r="G1135" t="str">
            <v>0701011004Г010247</v>
          </cell>
        </row>
        <row r="1136">
          <cell r="E1136" t="str">
            <v/>
          </cell>
          <cell r="F1136">
            <v>1549732.95</v>
          </cell>
          <cell r="G1136" t="str">
            <v>0701011004М010</v>
          </cell>
        </row>
        <row r="1137">
          <cell r="E1137" t="str">
            <v>200</v>
          </cell>
          <cell r="F1137">
            <v>1549732.95</v>
          </cell>
          <cell r="G1137" t="str">
            <v>0701011004М010200</v>
          </cell>
        </row>
        <row r="1138">
          <cell r="E1138" t="str">
            <v>240</v>
          </cell>
          <cell r="F1138">
            <v>1549732.95</v>
          </cell>
          <cell r="G1138" t="str">
            <v>0701011004М010240</v>
          </cell>
        </row>
        <row r="1139">
          <cell r="E1139" t="str">
            <v>244</v>
          </cell>
          <cell r="F1139">
            <v>1549732.95</v>
          </cell>
          <cell r="G1139" t="str">
            <v>0701011004М010244</v>
          </cell>
        </row>
        <row r="1140">
          <cell r="E1140" t="str">
            <v/>
          </cell>
          <cell r="F1140">
            <v>47535000</v>
          </cell>
          <cell r="G1140" t="str">
            <v>0701011004П010</v>
          </cell>
        </row>
        <row r="1141">
          <cell r="E1141" t="str">
            <v>200</v>
          </cell>
          <cell r="F1141">
            <v>47535000</v>
          </cell>
          <cell r="G1141" t="str">
            <v>0701011004П010200</v>
          </cell>
        </row>
        <row r="1142">
          <cell r="E1142" t="str">
            <v>240</v>
          </cell>
          <cell r="F1142">
            <v>47535000</v>
          </cell>
          <cell r="G1142" t="str">
            <v>0701011004П010240</v>
          </cell>
        </row>
        <row r="1143">
          <cell r="E1143" t="str">
            <v>244</v>
          </cell>
          <cell r="F1143">
            <v>47535000</v>
          </cell>
          <cell r="G1143" t="str">
            <v>0701011004П010244</v>
          </cell>
        </row>
        <row r="1144">
          <cell r="E1144" t="str">
            <v/>
          </cell>
          <cell r="F1144">
            <v>536951</v>
          </cell>
          <cell r="G1144" t="str">
            <v>0701011004Ф000</v>
          </cell>
        </row>
        <row r="1145">
          <cell r="E1145" t="str">
            <v>200</v>
          </cell>
          <cell r="F1145">
            <v>536951</v>
          </cell>
          <cell r="G1145" t="str">
            <v>0701011004Ф000200</v>
          </cell>
        </row>
        <row r="1146">
          <cell r="E1146" t="str">
            <v>240</v>
          </cell>
          <cell r="F1146">
            <v>536951</v>
          </cell>
          <cell r="G1146" t="str">
            <v>0701011004Ф000240</v>
          </cell>
        </row>
        <row r="1147">
          <cell r="E1147" t="str">
            <v>244</v>
          </cell>
          <cell r="F1147">
            <v>536951</v>
          </cell>
          <cell r="G1147" t="str">
            <v>0701011004Ф000244</v>
          </cell>
        </row>
        <row r="1148">
          <cell r="E1148" t="str">
            <v/>
          </cell>
          <cell r="F1148">
            <v>13838413.609999999</v>
          </cell>
          <cell r="G1148" t="str">
            <v>0701011004Э010</v>
          </cell>
        </row>
        <row r="1149">
          <cell r="E1149" t="str">
            <v>200</v>
          </cell>
          <cell r="F1149">
            <v>13838413.609999999</v>
          </cell>
          <cell r="G1149" t="str">
            <v>0701011004Э010200</v>
          </cell>
        </row>
        <row r="1150">
          <cell r="E1150" t="str">
            <v>240</v>
          </cell>
          <cell r="F1150">
            <v>13838413.609999999</v>
          </cell>
          <cell r="G1150" t="str">
            <v>0701011004Э010240</v>
          </cell>
        </row>
        <row r="1151">
          <cell r="E1151" t="str">
            <v>247</v>
          </cell>
          <cell r="F1151">
            <v>13838413.609999999</v>
          </cell>
          <cell r="G1151" t="str">
            <v>0701011004Э010247</v>
          </cell>
        </row>
        <row r="1152">
          <cell r="E1152" t="str">
            <v/>
          </cell>
          <cell r="F1152">
            <v>118119350.8</v>
          </cell>
          <cell r="G1152" t="str">
            <v>07010110074080</v>
          </cell>
        </row>
        <row r="1153">
          <cell r="E1153" t="str">
            <v>100</v>
          </cell>
          <cell r="F1153">
            <v>114446491.44</v>
          </cell>
          <cell r="G1153" t="str">
            <v>07010110074080100</v>
          </cell>
        </row>
        <row r="1154">
          <cell r="E1154" t="str">
            <v>110</v>
          </cell>
          <cell r="F1154">
            <v>114446491.44</v>
          </cell>
          <cell r="G1154" t="str">
            <v>07010110074080110</v>
          </cell>
        </row>
        <row r="1155">
          <cell r="E1155" t="str">
            <v>111</v>
          </cell>
          <cell r="F1155">
            <v>86712041.959999993</v>
          </cell>
          <cell r="G1155" t="str">
            <v>07010110074080111</v>
          </cell>
        </row>
        <row r="1156">
          <cell r="E1156" t="str">
            <v>112</v>
          </cell>
          <cell r="F1156">
            <v>2057365.16</v>
          </cell>
          <cell r="G1156" t="str">
            <v>07010110074080112</v>
          </cell>
        </row>
        <row r="1157">
          <cell r="E1157" t="str">
            <v>119</v>
          </cell>
          <cell r="F1157">
            <v>25677084.32</v>
          </cell>
          <cell r="G1157" t="str">
            <v>07010110074080119</v>
          </cell>
        </row>
        <row r="1158">
          <cell r="E1158" t="str">
            <v>200</v>
          </cell>
          <cell r="F1158">
            <v>3672859.36</v>
          </cell>
          <cell r="G1158" t="str">
            <v>07010110074080200</v>
          </cell>
        </row>
        <row r="1159">
          <cell r="E1159" t="str">
            <v>240</v>
          </cell>
          <cell r="F1159">
            <v>3672859.36</v>
          </cell>
          <cell r="G1159" t="str">
            <v>07010110074080240</v>
          </cell>
        </row>
        <row r="1160">
          <cell r="E1160" t="str">
            <v>244</v>
          </cell>
          <cell r="F1160">
            <v>3672859.36</v>
          </cell>
          <cell r="G1160" t="str">
            <v>07010110074080244</v>
          </cell>
        </row>
        <row r="1161">
          <cell r="E1161" t="str">
            <v/>
          </cell>
          <cell r="F1161">
            <v>147438000</v>
          </cell>
          <cell r="G1161" t="str">
            <v>07010110075880</v>
          </cell>
        </row>
        <row r="1162">
          <cell r="E1162" t="str">
            <v>100</v>
          </cell>
          <cell r="F1162">
            <v>144183853.06</v>
          </cell>
          <cell r="G1162" t="str">
            <v>07010110075880100</v>
          </cell>
        </row>
        <row r="1163">
          <cell r="E1163" t="str">
            <v>110</v>
          </cell>
          <cell r="F1163">
            <v>144183853.06</v>
          </cell>
          <cell r="G1163" t="str">
            <v>07010110075880110</v>
          </cell>
        </row>
        <row r="1164">
          <cell r="E1164" t="str">
            <v>111</v>
          </cell>
          <cell r="F1164">
            <v>110009045.2</v>
          </cell>
          <cell r="G1164" t="str">
            <v>07010110075880111</v>
          </cell>
        </row>
        <row r="1165">
          <cell r="E1165" t="str">
            <v>112</v>
          </cell>
          <cell r="F1165">
            <v>1453990.36</v>
          </cell>
          <cell r="G1165" t="str">
            <v>07010110075880112</v>
          </cell>
        </row>
        <row r="1166">
          <cell r="E1166" t="str">
            <v>119</v>
          </cell>
          <cell r="F1166">
            <v>32720817.5</v>
          </cell>
          <cell r="G1166" t="str">
            <v>07010110075880119</v>
          </cell>
        </row>
        <row r="1167">
          <cell r="E1167" t="str">
            <v>200</v>
          </cell>
          <cell r="F1167">
            <v>3251752.64</v>
          </cell>
          <cell r="G1167" t="str">
            <v>07010110075880200</v>
          </cell>
        </row>
        <row r="1168">
          <cell r="E1168" t="str">
            <v>240</v>
          </cell>
          <cell r="F1168">
            <v>3251752.64</v>
          </cell>
          <cell r="G1168" t="str">
            <v>07010110075880240</v>
          </cell>
        </row>
        <row r="1169">
          <cell r="E1169" t="str">
            <v>244</v>
          </cell>
          <cell r="F1169">
            <v>3251752.64</v>
          </cell>
          <cell r="G1169" t="str">
            <v>07010110075880244</v>
          </cell>
        </row>
        <row r="1170">
          <cell r="E1170" t="str">
            <v>300</v>
          </cell>
          <cell r="F1170">
            <v>2394.3000000000002</v>
          </cell>
          <cell r="G1170" t="str">
            <v>07010110075880300</v>
          </cell>
        </row>
        <row r="1171">
          <cell r="E1171" t="str">
            <v>320</v>
          </cell>
          <cell r="F1171">
            <v>2394.3000000000002</v>
          </cell>
          <cell r="G1171" t="str">
            <v>07010110075880320</v>
          </cell>
        </row>
        <row r="1172">
          <cell r="E1172" t="str">
            <v>321</v>
          </cell>
          <cell r="F1172">
            <v>2394.3000000000002</v>
          </cell>
          <cell r="G1172" t="str">
            <v>07010110075880321</v>
          </cell>
        </row>
        <row r="1173">
          <cell r="E1173" t="str">
            <v/>
          </cell>
          <cell r="F1173">
            <v>1080810</v>
          </cell>
          <cell r="G1173" t="str">
            <v>07010110077450</v>
          </cell>
        </row>
        <row r="1174">
          <cell r="E1174" t="str">
            <v>200</v>
          </cell>
          <cell r="F1174">
            <v>1080810</v>
          </cell>
          <cell r="G1174" t="str">
            <v>07010110077450200</v>
          </cell>
        </row>
        <row r="1175">
          <cell r="E1175" t="str">
            <v>240</v>
          </cell>
          <cell r="F1175">
            <v>1080810</v>
          </cell>
          <cell r="G1175" t="str">
            <v>07010110077450240</v>
          </cell>
        </row>
        <row r="1176">
          <cell r="E1176" t="str">
            <v>244</v>
          </cell>
          <cell r="F1176">
            <v>1080810</v>
          </cell>
          <cell r="G1176" t="str">
            <v>07010110077450244</v>
          </cell>
        </row>
        <row r="1177">
          <cell r="E1177" t="str">
            <v/>
          </cell>
          <cell r="F1177">
            <v>4400000.49</v>
          </cell>
          <cell r="G1177" t="str">
            <v>07010110083010</v>
          </cell>
        </row>
        <row r="1178">
          <cell r="E1178" t="str">
            <v>200</v>
          </cell>
          <cell r="F1178">
            <v>4400000.49</v>
          </cell>
          <cell r="G1178" t="str">
            <v>07010110083010200</v>
          </cell>
        </row>
        <row r="1179">
          <cell r="E1179" t="str">
            <v>240</v>
          </cell>
          <cell r="F1179">
            <v>4400000.49</v>
          </cell>
          <cell r="G1179" t="str">
            <v>07010110083010240</v>
          </cell>
        </row>
        <row r="1180">
          <cell r="E1180" t="str">
            <v>244</v>
          </cell>
          <cell r="F1180">
            <v>4400000.49</v>
          </cell>
          <cell r="G1180" t="str">
            <v>07010110083010244</v>
          </cell>
        </row>
        <row r="1181">
          <cell r="E1181" t="str">
            <v/>
          </cell>
          <cell r="F1181">
            <v>1200000</v>
          </cell>
          <cell r="G1181" t="str">
            <v>07010300000000</v>
          </cell>
        </row>
        <row r="1182">
          <cell r="E1182" t="str">
            <v/>
          </cell>
          <cell r="F1182">
            <v>1200000</v>
          </cell>
          <cell r="G1182" t="str">
            <v>07010340000000</v>
          </cell>
        </row>
        <row r="1183">
          <cell r="E1183" t="str">
            <v/>
          </cell>
          <cell r="F1183">
            <v>1200000</v>
          </cell>
          <cell r="G1183" t="str">
            <v>07010340080000</v>
          </cell>
        </row>
        <row r="1184">
          <cell r="E1184" t="str">
            <v>200</v>
          </cell>
          <cell r="F1184">
            <v>1200000</v>
          </cell>
          <cell r="G1184" t="str">
            <v>07010340080000200</v>
          </cell>
        </row>
        <row r="1185">
          <cell r="E1185" t="str">
            <v>240</v>
          </cell>
          <cell r="F1185">
            <v>1200000</v>
          </cell>
          <cell r="G1185" t="str">
            <v>07010340080000240</v>
          </cell>
        </row>
        <row r="1186">
          <cell r="E1186" t="str">
            <v>244</v>
          </cell>
          <cell r="F1186">
            <v>1200000</v>
          </cell>
          <cell r="G1186" t="str">
            <v>07010340080000244</v>
          </cell>
        </row>
        <row r="1187">
          <cell r="E1187" t="str">
            <v/>
          </cell>
          <cell r="F1187">
            <v>1022337939.63</v>
          </cell>
          <cell r="G1187" t="str">
            <v>0702</v>
          </cell>
        </row>
        <row r="1188">
          <cell r="E1188" t="str">
            <v/>
          </cell>
          <cell r="F1188">
            <v>1022336605.63</v>
          </cell>
          <cell r="G1188" t="str">
            <v>07020100000000</v>
          </cell>
        </row>
        <row r="1189">
          <cell r="E1189" t="str">
            <v/>
          </cell>
          <cell r="F1189">
            <v>1022336605.63</v>
          </cell>
          <cell r="G1189" t="str">
            <v>07020110000000</v>
          </cell>
        </row>
        <row r="1190">
          <cell r="E1190" t="str">
            <v/>
          </cell>
          <cell r="F1190">
            <v>412000</v>
          </cell>
          <cell r="G1190" t="str">
            <v>07020110008530</v>
          </cell>
        </row>
        <row r="1191">
          <cell r="E1191" t="str">
            <v>200</v>
          </cell>
          <cell r="F1191">
            <v>412000</v>
          </cell>
          <cell r="G1191" t="str">
            <v>07020110008530200</v>
          </cell>
        </row>
        <row r="1192">
          <cell r="E1192" t="str">
            <v>240</v>
          </cell>
          <cell r="F1192">
            <v>412000</v>
          </cell>
          <cell r="G1192" t="str">
            <v>07020110008530240</v>
          </cell>
        </row>
        <row r="1193">
          <cell r="E1193" t="str">
            <v>244</v>
          </cell>
          <cell r="F1193">
            <v>412000</v>
          </cell>
          <cell r="G1193" t="str">
            <v>07020110008530244</v>
          </cell>
        </row>
        <row r="1194">
          <cell r="E1194" t="str">
            <v/>
          </cell>
          <cell r="F1194">
            <v>7681924</v>
          </cell>
          <cell r="G1194" t="str">
            <v>07020110027241</v>
          </cell>
        </row>
        <row r="1195">
          <cell r="E1195" t="str">
            <v>100</v>
          </cell>
          <cell r="F1195">
            <v>7681924</v>
          </cell>
          <cell r="G1195" t="str">
            <v>07020110027241100</v>
          </cell>
        </row>
        <row r="1196">
          <cell r="E1196" t="str">
            <v>110</v>
          </cell>
          <cell r="F1196">
            <v>7681924</v>
          </cell>
          <cell r="G1196" t="str">
            <v>07020110027241110</v>
          </cell>
        </row>
        <row r="1197">
          <cell r="E1197" t="str">
            <v>111</v>
          </cell>
          <cell r="F1197">
            <v>5900000</v>
          </cell>
          <cell r="G1197" t="str">
            <v>07020110027241111</v>
          </cell>
        </row>
        <row r="1198">
          <cell r="E1198" t="str">
            <v>119</v>
          </cell>
          <cell r="F1198">
            <v>1781924</v>
          </cell>
          <cell r="G1198" t="str">
            <v>07020110027241119</v>
          </cell>
        </row>
        <row r="1199">
          <cell r="E1199" t="str">
            <v/>
          </cell>
          <cell r="F1199">
            <v>1022300</v>
          </cell>
          <cell r="G1199" t="str">
            <v>07020110027242</v>
          </cell>
        </row>
        <row r="1200">
          <cell r="E1200" t="str">
            <v>100</v>
          </cell>
          <cell r="F1200">
            <v>1022300</v>
          </cell>
          <cell r="G1200" t="str">
            <v>07020110027242100</v>
          </cell>
        </row>
        <row r="1201">
          <cell r="E1201" t="str">
            <v>110</v>
          </cell>
          <cell r="F1201">
            <v>1022300</v>
          </cell>
          <cell r="G1201" t="str">
            <v>07020110027242110</v>
          </cell>
        </row>
        <row r="1202">
          <cell r="E1202" t="str">
            <v>111</v>
          </cell>
          <cell r="F1202">
            <v>785176</v>
          </cell>
          <cell r="G1202" t="str">
            <v>07020110027242111</v>
          </cell>
        </row>
        <row r="1203">
          <cell r="E1203" t="str">
            <v>119</v>
          </cell>
          <cell r="F1203">
            <v>237124</v>
          </cell>
          <cell r="G1203" t="str">
            <v>07020110027242119</v>
          </cell>
        </row>
        <row r="1204">
          <cell r="E1204" t="str">
            <v/>
          </cell>
          <cell r="F1204">
            <v>87727817.599999994</v>
          </cell>
          <cell r="G1204" t="str">
            <v>07020110040020</v>
          </cell>
        </row>
        <row r="1205">
          <cell r="E1205" t="str">
            <v>100</v>
          </cell>
          <cell r="F1205">
            <v>52457645.969999999</v>
          </cell>
          <cell r="G1205" t="str">
            <v>07020110040020100</v>
          </cell>
        </row>
        <row r="1206">
          <cell r="E1206" t="str">
            <v>110</v>
          </cell>
          <cell r="F1206">
            <v>52457645.969999999</v>
          </cell>
          <cell r="G1206" t="str">
            <v>07020110040020110</v>
          </cell>
        </row>
        <row r="1207">
          <cell r="E1207" t="str">
            <v>111</v>
          </cell>
          <cell r="F1207">
            <v>40446514.009999998</v>
          </cell>
          <cell r="G1207" t="str">
            <v>07020110040020111</v>
          </cell>
        </row>
        <row r="1208">
          <cell r="E1208" t="str">
            <v>112</v>
          </cell>
          <cell r="F1208">
            <v>152560.64000000001</v>
          </cell>
          <cell r="G1208" t="str">
            <v>07020110040020112</v>
          </cell>
        </row>
        <row r="1209">
          <cell r="E1209" t="str">
            <v>113</v>
          </cell>
          <cell r="F1209">
            <v>8320.7999999999993</v>
          </cell>
          <cell r="G1209" t="str">
            <v>07020110040020113</v>
          </cell>
        </row>
        <row r="1210">
          <cell r="E1210" t="str">
            <v>119</v>
          </cell>
          <cell r="F1210">
            <v>11850250.52</v>
          </cell>
          <cell r="G1210" t="str">
            <v>07020110040020119</v>
          </cell>
        </row>
        <row r="1211">
          <cell r="E1211" t="str">
            <v>200</v>
          </cell>
          <cell r="F1211">
            <v>34788718.240000002</v>
          </cell>
          <cell r="G1211" t="str">
            <v>07020110040020200</v>
          </cell>
        </row>
        <row r="1212">
          <cell r="E1212" t="str">
            <v>240</v>
          </cell>
          <cell r="F1212">
            <v>34788718.240000002</v>
          </cell>
          <cell r="G1212" t="str">
            <v>07020110040020240</v>
          </cell>
        </row>
        <row r="1213">
          <cell r="E1213" t="str">
            <v>243</v>
          </cell>
          <cell r="F1213">
            <v>1691759.12</v>
          </cell>
          <cell r="G1213" t="str">
            <v>07020110040020243</v>
          </cell>
        </row>
        <row r="1214">
          <cell r="E1214" t="str">
            <v>244</v>
          </cell>
          <cell r="F1214">
            <v>33096959.120000001</v>
          </cell>
          <cell r="G1214" t="str">
            <v>07020110040020244</v>
          </cell>
        </row>
        <row r="1215">
          <cell r="E1215" t="str">
            <v>800</v>
          </cell>
          <cell r="F1215">
            <v>481453.39</v>
          </cell>
          <cell r="G1215" t="str">
            <v>07020110040020800</v>
          </cell>
        </row>
        <row r="1216">
          <cell r="E1216" t="str">
            <v>830</v>
          </cell>
          <cell r="F1216">
            <v>258547.1</v>
          </cell>
          <cell r="G1216" t="str">
            <v>07020110040020830</v>
          </cell>
        </row>
        <row r="1217">
          <cell r="E1217" t="str">
            <v>831</v>
          </cell>
          <cell r="F1217">
            <v>258547.1</v>
          </cell>
          <cell r="G1217" t="str">
            <v>07020110040020831</v>
          </cell>
        </row>
        <row r="1218">
          <cell r="E1218" t="str">
            <v>850</v>
          </cell>
          <cell r="F1218">
            <v>222906.29</v>
          </cell>
          <cell r="G1218" t="str">
            <v>07020110040020850</v>
          </cell>
        </row>
        <row r="1219">
          <cell r="E1219" t="str">
            <v>852</v>
          </cell>
          <cell r="F1219">
            <v>2500</v>
          </cell>
          <cell r="G1219" t="str">
            <v>07020110040020852</v>
          </cell>
        </row>
        <row r="1220">
          <cell r="E1220" t="str">
            <v>853</v>
          </cell>
          <cell r="F1220">
            <v>220406.29</v>
          </cell>
          <cell r="G1220" t="str">
            <v>07020110040020853</v>
          </cell>
        </row>
        <row r="1221">
          <cell r="E1221" t="str">
            <v/>
          </cell>
          <cell r="F1221">
            <v>119354060</v>
          </cell>
          <cell r="G1221" t="str">
            <v>07020110041020</v>
          </cell>
        </row>
        <row r="1222">
          <cell r="E1222" t="str">
            <v>100</v>
          </cell>
          <cell r="F1222">
            <v>119354060</v>
          </cell>
          <cell r="G1222" t="str">
            <v>07020110041020100</v>
          </cell>
        </row>
        <row r="1223">
          <cell r="E1223" t="str">
            <v>110</v>
          </cell>
          <cell r="F1223">
            <v>119354060</v>
          </cell>
          <cell r="G1223" t="str">
            <v>07020110041020110</v>
          </cell>
        </row>
        <row r="1224">
          <cell r="E1224" t="str">
            <v>111</v>
          </cell>
          <cell r="F1224">
            <v>91670000</v>
          </cell>
          <cell r="G1224" t="str">
            <v>07020110041020111</v>
          </cell>
        </row>
        <row r="1225">
          <cell r="E1225" t="str">
            <v>119</v>
          </cell>
          <cell r="F1225">
            <v>27684060</v>
          </cell>
          <cell r="G1225" t="str">
            <v>07020110041020119</v>
          </cell>
        </row>
        <row r="1226">
          <cell r="E1226" t="str">
            <v/>
          </cell>
          <cell r="F1226">
            <v>4438206</v>
          </cell>
          <cell r="G1226" t="str">
            <v>07020110043020</v>
          </cell>
        </row>
        <row r="1227">
          <cell r="E1227" t="str">
            <v>100</v>
          </cell>
          <cell r="F1227">
            <v>857288</v>
          </cell>
          <cell r="G1227" t="str">
            <v>07020110043020100</v>
          </cell>
        </row>
        <row r="1228">
          <cell r="E1228" t="str">
            <v>110</v>
          </cell>
          <cell r="F1228">
            <v>857288</v>
          </cell>
          <cell r="G1228" t="str">
            <v>07020110043020110</v>
          </cell>
        </row>
        <row r="1229">
          <cell r="E1229" t="str">
            <v>112</v>
          </cell>
          <cell r="F1229">
            <v>618000</v>
          </cell>
          <cell r="G1229" t="str">
            <v>07020110043020112</v>
          </cell>
        </row>
        <row r="1230">
          <cell r="E1230" t="str">
            <v>113</v>
          </cell>
          <cell r="F1230">
            <v>239288</v>
          </cell>
          <cell r="G1230" t="str">
            <v>07020110043020113</v>
          </cell>
        </row>
        <row r="1231">
          <cell r="E1231" t="str">
            <v>200</v>
          </cell>
          <cell r="F1231">
            <v>3580918</v>
          </cell>
          <cell r="G1231" t="str">
            <v>07020110043020200</v>
          </cell>
        </row>
        <row r="1232">
          <cell r="E1232" t="str">
            <v>240</v>
          </cell>
          <cell r="F1232">
            <v>3580918</v>
          </cell>
          <cell r="G1232" t="str">
            <v>07020110043020240</v>
          </cell>
        </row>
        <row r="1233">
          <cell r="E1233" t="str">
            <v>244</v>
          </cell>
          <cell r="F1233">
            <v>3580918</v>
          </cell>
          <cell r="G1233" t="str">
            <v>07020110043020244</v>
          </cell>
        </row>
        <row r="1234">
          <cell r="E1234" t="str">
            <v/>
          </cell>
          <cell r="F1234">
            <v>824179.23</v>
          </cell>
          <cell r="G1234" t="str">
            <v>07020110047020</v>
          </cell>
        </row>
        <row r="1235">
          <cell r="E1235" t="str">
            <v>100</v>
          </cell>
          <cell r="F1235">
            <v>824179.23</v>
          </cell>
          <cell r="G1235" t="str">
            <v>07020110047020100</v>
          </cell>
        </row>
        <row r="1236">
          <cell r="E1236" t="str">
            <v>110</v>
          </cell>
          <cell r="F1236">
            <v>824179.23</v>
          </cell>
          <cell r="G1236" t="str">
            <v>07020110047020110</v>
          </cell>
        </row>
        <row r="1237">
          <cell r="E1237" t="str">
            <v>112</v>
          </cell>
          <cell r="F1237">
            <v>824179.23</v>
          </cell>
          <cell r="G1237" t="str">
            <v>07020110047020112</v>
          </cell>
        </row>
        <row r="1238">
          <cell r="E1238" t="str">
            <v/>
          </cell>
          <cell r="F1238">
            <v>111881458.43000001</v>
          </cell>
          <cell r="G1238" t="str">
            <v>0702011004Г020</v>
          </cell>
        </row>
        <row r="1239">
          <cell r="E1239" t="str">
            <v>200</v>
          </cell>
          <cell r="F1239">
            <v>111881458.43000001</v>
          </cell>
          <cell r="G1239" t="str">
            <v>0702011004Г020200</v>
          </cell>
        </row>
        <row r="1240">
          <cell r="E1240" t="str">
            <v>240</v>
          </cell>
          <cell r="F1240">
            <v>111881458.43000001</v>
          </cell>
          <cell r="G1240" t="str">
            <v>0702011004Г020240</v>
          </cell>
        </row>
        <row r="1241">
          <cell r="E1241" t="str">
            <v>244</v>
          </cell>
          <cell r="F1241">
            <v>5222766.74</v>
          </cell>
          <cell r="G1241" t="str">
            <v>0702011004Г020244</v>
          </cell>
        </row>
        <row r="1242">
          <cell r="E1242" t="str">
            <v>247</v>
          </cell>
          <cell r="F1242">
            <v>106658691.69</v>
          </cell>
          <cell r="G1242" t="str">
            <v>0702011004Г020247</v>
          </cell>
        </row>
        <row r="1243">
          <cell r="E1243" t="str">
            <v/>
          </cell>
          <cell r="F1243">
            <v>1716857.33</v>
          </cell>
          <cell r="G1243" t="str">
            <v>0702011004М020</v>
          </cell>
        </row>
        <row r="1244">
          <cell r="E1244" t="str">
            <v>200</v>
          </cell>
          <cell r="F1244">
            <v>1716857.33</v>
          </cell>
          <cell r="G1244" t="str">
            <v>0702011004М020200</v>
          </cell>
        </row>
        <row r="1245">
          <cell r="E1245" t="str">
            <v>240</v>
          </cell>
          <cell r="F1245">
            <v>1716857.33</v>
          </cell>
          <cell r="G1245" t="str">
            <v>0702011004М020240</v>
          </cell>
        </row>
        <row r="1246">
          <cell r="E1246" t="str">
            <v>244</v>
          </cell>
          <cell r="F1246">
            <v>1716857.33</v>
          </cell>
          <cell r="G1246" t="str">
            <v>0702011004М020244</v>
          </cell>
        </row>
        <row r="1247">
          <cell r="E1247" t="str">
            <v/>
          </cell>
          <cell r="F1247">
            <v>5644871</v>
          </cell>
          <cell r="G1247" t="str">
            <v>0702011004П020</v>
          </cell>
        </row>
        <row r="1248">
          <cell r="E1248" t="str">
            <v>200</v>
          </cell>
          <cell r="F1248">
            <v>5644871</v>
          </cell>
          <cell r="G1248" t="str">
            <v>0702011004П020200</v>
          </cell>
        </row>
        <row r="1249">
          <cell r="E1249" t="str">
            <v>240</v>
          </cell>
          <cell r="F1249">
            <v>5644871</v>
          </cell>
          <cell r="G1249" t="str">
            <v>0702011004П020240</v>
          </cell>
        </row>
        <row r="1250">
          <cell r="E1250" t="str">
            <v>244</v>
          </cell>
          <cell r="F1250">
            <v>5644871</v>
          </cell>
          <cell r="G1250" t="str">
            <v>0702011004П020244</v>
          </cell>
        </row>
        <row r="1251">
          <cell r="E1251" t="str">
            <v/>
          </cell>
          <cell r="F1251">
            <v>1019356.95</v>
          </cell>
          <cell r="G1251" t="str">
            <v>0702011004Ф000</v>
          </cell>
        </row>
        <row r="1252">
          <cell r="E1252" t="str">
            <v>200</v>
          </cell>
          <cell r="F1252">
            <v>1019356.95</v>
          </cell>
          <cell r="G1252" t="str">
            <v>0702011004Ф000200</v>
          </cell>
        </row>
        <row r="1253">
          <cell r="E1253" t="str">
            <v>240</v>
          </cell>
          <cell r="F1253">
            <v>1019356.95</v>
          </cell>
          <cell r="G1253" t="str">
            <v>0702011004Ф000240</v>
          </cell>
        </row>
        <row r="1254">
          <cell r="E1254" t="str">
            <v>244</v>
          </cell>
          <cell r="F1254">
            <v>1019356.95</v>
          </cell>
          <cell r="G1254" t="str">
            <v>0702011004Ф000244</v>
          </cell>
        </row>
        <row r="1255">
          <cell r="E1255" t="str">
            <v/>
          </cell>
          <cell r="F1255">
            <v>13806433.220000001</v>
          </cell>
          <cell r="G1255" t="str">
            <v>0702011004Э020</v>
          </cell>
        </row>
        <row r="1256">
          <cell r="E1256" t="str">
            <v>200</v>
          </cell>
          <cell r="F1256">
            <v>13806433.220000001</v>
          </cell>
          <cell r="G1256" t="str">
            <v>0702011004Э020200</v>
          </cell>
        </row>
        <row r="1257">
          <cell r="E1257" t="str">
            <v>240</v>
          </cell>
          <cell r="F1257">
            <v>13806433.220000001</v>
          </cell>
          <cell r="G1257" t="str">
            <v>0702011004Э020240</v>
          </cell>
        </row>
        <row r="1258">
          <cell r="E1258" t="str">
            <v>247</v>
          </cell>
          <cell r="F1258">
            <v>13806433.220000001</v>
          </cell>
          <cell r="G1258" t="str">
            <v>0702011004Э020247</v>
          </cell>
        </row>
        <row r="1259">
          <cell r="E1259" t="str">
            <v/>
          </cell>
          <cell r="F1259">
            <v>47106400</v>
          </cell>
          <cell r="G1259" t="str">
            <v>07020110053030</v>
          </cell>
        </row>
        <row r="1260">
          <cell r="E1260" t="str">
            <v>100</v>
          </cell>
          <cell r="F1260">
            <v>47106400</v>
          </cell>
          <cell r="G1260" t="str">
            <v>07020110053030100</v>
          </cell>
        </row>
        <row r="1261">
          <cell r="E1261" t="str">
            <v>110</v>
          </cell>
          <cell r="F1261">
            <v>47106400</v>
          </cell>
          <cell r="G1261" t="str">
            <v>07020110053030110</v>
          </cell>
        </row>
        <row r="1262">
          <cell r="E1262" t="str">
            <v>111</v>
          </cell>
          <cell r="F1262">
            <v>36180000</v>
          </cell>
          <cell r="G1262" t="str">
            <v>07020110053030111</v>
          </cell>
        </row>
        <row r="1263">
          <cell r="E1263" t="str">
            <v>119</v>
          </cell>
          <cell r="F1263">
            <v>10926400</v>
          </cell>
          <cell r="G1263" t="str">
            <v>07020110053030119</v>
          </cell>
        </row>
        <row r="1264">
          <cell r="E1264" t="str">
            <v/>
          </cell>
          <cell r="F1264">
            <v>111898100</v>
          </cell>
          <cell r="G1264" t="str">
            <v>07020110074090</v>
          </cell>
        </row>
        <row r="1265">
          <cell r="E1265" t="str">
            <v>100</v>
          </cell>
          <cell r="F1265">
            <v>109372304.94</v>
          </cell>
          <cell r="G1265" t="str">
            <v>07020110074090100</v>
          </cell>
        </row>
        <row r="1266">
          <cell r="E1266" t="str">
            <v>110</v>
          </cell>
          <cell r="F1266">
            <v>109372304.94</v>
          </cell>
          <cell r="G1266" t="str">
            <v>07020110074090110</v>
          </cell>
        </row>
        <row r="1267">
          <cell r="E1267" t="str">
            <v>111</v>
          </cell>
          <cell r="F1267">
            <v>82898730.870000005</v>
          </cell>
          <cell r="G1267" t="str">
            <v>07020110074090111</v>
          </cell>
        </row>
        <row r="1268">
          <cell r="E1268" t="str">
            <v>112</v>
          </cell>
          <cell r="F1268">
            <v>1820450.65</v>
          </cell>
          <cell r="G1268" t="str">
            <v>07020110074090112</v>
          </cell>
        </row>
        <row r="1269">
          <cell r="E1269" t="str">
            <v>119</v>
          </cell>
          <cell r="F1269">
            <v>24653123.420000002</v>
          </cell>
          <cell r="G1269" t="str">
            <v>07020110074090119</v>
          </cell>
        </row>
        <row r="1270">
          <cell r="E1270" t="str">
            <v>200</v>
          </cell>
          <cell r="F1270">
            <v>2525795.06</v>
          </cell>
          <cell r="G1270" t="str">
            <v>07020110074090200</v>
          </cell>
        </row>
        <row r="1271">
          <cell r="E1271" t="str">
            <v>240</v>
          </cell>
          <cell r="F1271">
            <v>2525795.06</v>
          </cell>
          <cell r="G1271" t="str">
            <v>07020110074090240</v>
          </cell>
        </row>
        <row r="1272">
          <cell r="E1272" t="str">
            <v>244</v>
          </cell>
          <cell r="F1272">
            <v>2525795.06</v>
          </cell>
          <cell r="G1272" t="str">
            <v>07020110074090244</v>
          </cell>
        </row>
        <row r="1273">
          <cell r="E1273" t="str">
            <v/>
          </cell>
          <cell r="F1273">
            <v>457039933.42000002</v>
          </cell>
          <cell r="G1273" t="str">
            <v>07020110075640</v>
          </cell>
        </row>
        <row r="1274">
          <cell r="E1274" t="str">
            <v>100</v>
          </cell>
          <cell r="F1274">
            <v>429478164.16000003</v>
          </cell>
          <cell r="G1274" t="str">
            <v>07020110075640100</v>
          </cell>
        </row>
        <row r="1275">
          <cell r="E1275" t="str">
            <v>110</v>
          </cell>
          <cell r="F1275">
            <v>429478164.16000003</v>
          </cell>
          <cell r="G1275" t="str">
            <v>07020110075640110</v>
          </cell>
        </row>
        <row r="1276">
          <cell r="E1276" t="str">
            <v>111</v>
          </cell>
          <cell r="F1276">
            <v>327027441.69</v>
          </cell>
          <cell r="G1276" t="str">
            <v>07020110075640111</v>
          </cell>
        </row>
        <row r="1277">
          <cell r="E1277" t="str">
            <v>112</v>
          </cell>
          <cell r="F1277">
            <v>4135420.09</v>
          </cell>
          <cell r="G1277" t="str">
            <v>07020110075640112</v>
          </cell>
        </row>
        <row r="1278">
          <cell r="E1278" t="str">
            <v>113</v>
          </cell>
          <cell r="F1278">
            <v>86040.46</v>
          </cell>
          <cell r="G1278" t="str">
            <v>07020110075640113</v>
          </cell>
        </row>
        <row r="1279">
          <cell r="E1279" t="str">
            <v>119</v>
          </cell>
          <cell r="F1279">
            <v>98229261.920000002</v>
          </cell>
          <cell r="G1279" t="str">
            <v>07020110075640119</v>
          </cell>
        </row>
        <row r="1280">
          <cell r="E1280" t="str">
            <v>200</v>
          </cell>
          <cell r="F1280">
            <v>27553627.649999999</v>
          </cell>
          <cell r="G1280" t="str">
            <v>07020110075640200</v>
          </cell>
        </row>
        <row r="1281">
          <cell r="E1281" t="str">
            <v>240</v>
          </cell>
          <cell r="F1281">
            <v>27553627.649999999</v>
          </cell>
          <cell r="G1281" t="str">
            <v>07020110075640240</v>
          </cell>
        </row>
        <row r="1282">
          <cell r="E1282" t="str">
            <v>244</v>
          </cell>
          <cell r="F1282">
            <v>27553627.649999999</v>
          </cell>
          <cell r="G1282" t="str">
            <v>07020110075640244</v>
          </cell>
        </row>
        <row r="1283">
          <cell r="E1283" t="str">
            <v>300</v>
          </cell>
          <cell r="F1283">
            <v>8141.61</v>
          </cell>
          <cell r="G1283" t="str">
            <v>07020110075640300</v>
          </cell>
        </row>
        <row r="1284">
          <cell r="E1284" t="str">
            <v>320</v>
          </cell>
          <cell r="F1284">
            <v>8141.61</v>
          </cell>
          <cell r="G1284" t="str">
            <v>07020110075640320</v>
          </cell>
        </row>
        <row r="1285">
          <cell r="E1285" t="str">
            <v>321</v>
          </cell>
          <cell r="F1285">
            <v>8141.61</v>
          </cell>
          <cell r="G1285" t="str">
            <v>07020110075640321</v>
          </cell>
        </row>
        <row r="1286">
          <cell r="E1286" t="str">
            <v/>
          </cell>
          <cell r="F1286">
            <v>7150000</v>
          </cell>
          <cell r="G1286" t="str">
            <v>07020110080010</v>
          </cell>
        </row>
        <row r="1287">
          <cell r="E1287" t="str">
            <v>200</v>
          </cell>
          <cell r="F1287">
            <v>7150000</v>
          </cell>
          <cell r="G1287" t="str">
            <v>07020110080010200</v>
          </cell>
        </row>
        <row r="1288">
          <cell r="E1288" t="str">
            <v>240</v>
          </cell>
          <cell r="F1288">
            <v>7150000</v>
          </cell>
          <cell r="G1288" t="str">
            <v>07020110080010240</v>
          </cell>
        </row>
        <row r="1289">
          <cell r="E1289" t="str">
            <v>244</v>
          </cell>
          <cell r="F1289">
            <v>7150000</v>
          </cell>
          <cell r="G1289" t="str">
            <v>07020110080010244</v>
          </cell>
        </row>
        <row r="1290">
          <cell r="E1290" t="str">
            <v/>
          </cell>
          <cell r="F1290">
            <v>799986.81</v>
          </cell>
          <cell r="G1290" t="str">
            <v>07020110080020</v>
          </cell>
        </row>
        <row r="1291">
          <cell r="E1291" t="str">
            <v>100</v>
          </cell>
          <cell r="F1291">
            <v>28661.200000000001</v>
          </cell>
          <cell r="G1291" t="str">
            <v>07020110080020100</v>
          </cell>
        </row>
        <row r="1292">
          <cell r="E1292" t="str">
            <v>110</v>
          </cell>
          <cell r="F1292">
            <v>28661.200000000001</v>
          </cell>
          <cell r="G1292" t="str">
            <v>07020110080020110</v>
          </cell>
        </row>
        <row r="1293">
          <cell r="E1293" t="str">
            <v>113</v>
          </cell>
          <cell r="F1293">
            <v>28661.200000000001</v>
          </cell>
          <cell r="G1293" t="str">
            <v>07020110080020113</v>
          </cell>
        </row>
        <row r="1294">
          <cell r="E1294" t="str">
            <v>200</v>
          </cell>
          <cell r="F1294">
            <v>685325.61</v>
          </cell>
          <cell r="G1294" t="str">
            <v>07020110080020200</v>
          </cell>
        </row>
        <row r="1295">
          <cell r="E1295" t="str">
            <v>240</v>
          </cell>
          <cell r="F1295">
            <v>685325.61</v>
          </cell>
          <cell r="G1295" t="str">
            <v>07020110080020240</v>
          </cell>
        </row>
        <row r="1296">
          <cell r="E1296" t="str">
            <v>244</v>
          </cell>
          <cell r="F1296">
            <v>685325.61</v>
          </cell>
          <cell r="G1296" t="str">
            <v>07020110080020244</v>
          </cell>
        </row>
        <row r="1297">
          <cell r="E1297" t="str">
            <v>300</v>
          </cell>
          <cell r="F1297">
            <v>86000</v>
          </cell>
          <cell r="G1297" t="str">
            <v>07020110080020300</v>
          </cell>
        </row>
        <row r="1298">
          <cell r="E1298" t="str">
            <v>350</v>
          </cell>
          <cell r="F1298">
            <v>86000</v>
          </cell>
          <cell r="G1298" t="str">
            <v>07020110080020350</v>
          </cell>
        </row>
        <row r="1299">
          <cell r="E1299" t="str">
            <v/>
          </cell>
          <cell r="F1299">
            <v>187200</v>
          </cell>
          <cell r="G1299" t="str">
            <v>07020110080040</v>
          </cell>
        </row>
        <row r="1300">
          <cell r="E1300" t="str">
            <v>300</v>
          </cell>
          <cell r="F1300">
            <v>187200</v>
          </cell>
          <cell r="G1300" t="str">
            <v>07020110080040300</v>
          </cell>
        </row>
        <row r="1301">
          <cell r="E1301" t="str">
            <v>340</v>
          </cell>
          <cell r="F1301">
            <v>187200</v>
          </cell>
          <cell r="G1301" t="str">
            <v>07020110080040340</v>
          </cell>
        </row>
        <row r="1302">
          <cell r="E1302" t="str">
            <v/>
          </cell>
          <cell r="F1302">
            <v>40000</v>
          </cell>
          <cell r="G1302" t="str">
            <v>0702011008П020</v>
          </cell>
        </row>
        <row r="1303">
          <cell r="E1303" t="str">
            <v>200</v>
          </cell>
          <cell r="F1303">
            <v>40000</v>
          </cell>
          <cell r="G1303" t="str">
            <v>0702011008П020200</v>
          </cell>
        </row>
        <row r="1304">
          <cell r="E1304" t="str">
            <v>240</v>
          </cell>
          <cell r="F1304">
            <v>40000</v>
          </cell>
          <cell r="G1304" t="str">
            <v>0702011008П020240</v>
          </cell>
        </row>
        <row r="1305">
          <cell r="E1305" t="str">
            <v>244</v>
          </cell>
          <cell r="F1305">
            <v>40000</v>
          </cell>
          <cell r="G1305" t="str">
            <v>0702011008П020244</v>
          </cell>
        </row>
        <row r="1306">
          <cell r="E1306" t="str">
            <v/>
          </cell>
          <cell r="F1306">
            <v>3287790</v>
          </cell>
          <cell r="G1306" t="str">
            <v>070201100S4700</v>
          </cell>
        </row>
        <row r="1307">
          <cell r="E1307" t="str">
            <v>200</v>
          </cell>
          <cell r="F1307">
            <v>3287790</v>
          </cell>
          <cell r="G1307" t="str">
            <v>070201100S4700200</v>
          </cell>
        </row>
        <row r="1308">
          <cell r="E1308" t="str">
            <v>240</v>
          </cell>
          <cell r="F1308">
            <v>3287790</v>
          </cell>
          <cell r="G1308" t="str">
            <v>070201100S4700240</v>
          </cell>
        </row>
        <row r="1309">
          <cell r="E1309" t="str">
            <v>244</v>
          </cell>
          <cell r="F1309">
            <v>3287790</v>
          </cell>
          <cell r="G1309" t="str">
            <v>070201100S4700244</v>
          </cell>
        </row>
        <row r="1310">
          <cell r="E1310" t="str">
            <v/>
          </cell>
          <cell r="F1310">
            <v>6760600</v>
          </cell>
          <cell r="G1310" t="str">
            <v>070201100S5210</v>
          </cell>
        </row>
        <row r="1311">
          <cell r="E1311" t="str">
            <v>200</v>
          </cell>
          <cell r="F1311">
            <v>6760600</v>
          </cell>
          <cell r="G1311" t="str">
            <v>070201100S5210200</v>
          </cell>
        </row>
        <row r="1312">
          <cell r="E1312" t="str">
            <v>240</v>
          </cell>
          <cell r="F1312">
            <v>6760600</v>
          </cell>
          <cell r="G1312" t="str">
            <v>070201100S5210240</v>
          </cell>
        </row>
        <row r="1313">
          <cell r="E1313" t="str">
            <v>244</v>
          </cell>
          <cell r="F1313">
            <v>6760600</v>
          </cell>
          <cell r="G1313" t="str">
            <v>070201100S5210244</v>
          </cell>
        </row>
        <row r="1314">
          <cell r="E1314" t="str">
            <v/>
          </cell>
          <cell r="F1314">
            <v>4268495.6399999997</v>
          </cell>
          <cell r="G1314" t="str">
            <v>070201100S5590</v>
          </cell>
        </row>
        <row r="1315">
          <cell r="E1315" t="str">
            <v>200</v>
          </cell>
          <cell r="F1315">
            <v>4268495.6399999997</v>
          </cell>
          <cell r="G1315" t="str">
            <v>070201100S5590200</v>
          </cell>
        </row>
        <row r="1316">
          <cell r="E1316" t="str">
            <v>240</v>
          </cell>
          <cell r="F1316">
            <v>4268495.6399999997</v>
          </cell>
          <cell r="G1316" t="str">
            <v>070201100S5590240</v>
          </cell>
        </row>
        <row r="1317">
          <cell r="E1317" t="str">
            <v>244</v>
          </cell>
          <cell r="F1317">
            <v>4268495.6399999997</v>
          </cell>
          <cell r="G1317" t="str">
            <v>070201100S5590244</v>
          </cell>
        </row>
        <row r="1318">
          <cell r="E1318" t="str">
            <v/>
          </cell>
          <cell r="F1318">
            <v>9073300</v>
          </cell>
          <cell r="G1318" t="str">
            <v>070201100S5630</v>
          </cell>
        </row>
        <row r="1319">
          <cell r="E1319" t="str">
            <v>200</v>
          </cell>
          <cell r="F1319">
            <v>9073300</v>
          </cell>
          <cell r="G1319" t="str">
            <v>070201100S5630200</v>
          </cell>
        </row>
        <row r="1320">
          <cell r="E1320" t="str">
            <v>240</v>
          </cell>
          <cell r="F1320">
            <v>9073300</v>
          </cell>
          <cell r="G1320" t="str">
            <v>070201100S5630240</v>
          </cell>
        </row>
        <row r="1321">
          <cell r="E1321" t="str">
            <v>244</v>
          </cell>
          <cell r="F1321">
            <v>9073300</v>
          </cell>
          <cell r="G1321" t="str">
            <v>070201100S5630244</v>
          </cell>
        </row>
        <row r="1322">
          <cell r="E1322" t="str">
            <v/>
          </cell>
          <cell r="F1322">
            <v>4193226</v>
          </cell>
          <cell r="G1322" t="str">
            <v>070201100S8400</v>
          </cell>
        </row>
        <row r="1323">
          <cell r="E1323" t="str">
            <v>200</v>
          </cell>
          <cell r="F1323">
            <v>4193226</v>
          </cell>
          <cell r="G1323" t="str">
            <v>070201100S8400200</v>
          </cell>
        </row>
        <row r="1324">
          <cell r="E1324" t="str">
            <v>240</v>
          </cell>
          <cell r="F1324">
            <v>4193226</v>
          </cell>
          <cell r="G1324" t="str">
            <v>070201100S8400240</v>
          </cell>
        </row>
        <row r="1325">
          <cell r="E1325" t="str">
            <v>244</v>
          </cell>
          <cell r="F1325">
            <v>4193226</v>
          </cell>
          <cell r="G1325" t="str">
            <v>070201100S8400244</v>
          </cell>
        </row>
        <row r="1326">
          <cell r="E1326" t="str">
            <v/>
          </cell>
          <cell r="F1326">
            <v>13995800</v>
          </cell>
          <cell r="G1326" t="str">
            <v>0702011E151720</v>
          </cell>
        </row>
        <row r="1327">
          <cell r="E1327" t="str">
            <v>200</v>
          </cell>
          <cell r="F1327">
            <v>13995800</v>
          </cell>
          <cell r="G1327" t="str">
            <v>0702011E151720200</v>
          </cell>
        </row>
        <row r="1328">
          <cell r="E1328" t="str">
            <v>240</v>
          </cell>
          <cell r="F1328">
            <v>13995800</v>
          </cell>
          <cell r="G1328" t="str">
            <v>0702011E151720240</v>
          </cell>
        </row>
        <row r="1329">
          <cell r="E1329" t="str">
            <v>244</v>
          </cell>
          <cell r="F1329">
            <v>13995800</v>
          </cell>
          <cell r="G1329" t="str">
            <v>0702011E151720244</v>
          </cell>
        </row>
        <row r="1330">
          <cell r="E1330" t="str">
            <v/>
          </cell>
          <cell r="F1330">
            <v>1006310</v>
          </cell>
          <cell r="G1330" t="str">
            <v>0702011EВ51790</v>
          </cell>
        </row>
        <row r="1331">
          <cell r="E1331" t="str">
            <v>100</v>
          </cell>
          <cell r="F1331">
            <v>1006310</v>
          </cell>
          <cell r="G1331" t="str">
            <v>0702011EВ51790100</v>
          </cell>
        </row>
        <row r="1332">
          <cell r="E1332" t="str">
            <v>110</v>
          </cell>
          <cell r="F1332">
            <v>1006310</v>
          </cell>
          <cell r="G1332" t="str">
            <v>0702011EВ51790110</v>
          </cell>
        </row>
        <row r="1333">
          <cell r="E1333" t="str">
            <v>111</v>
          </cell>
          <cell r="F1333">
            <v>772895</v>
          </cell>
          <cell r="G1333" t="str">
            <v>0702011EВ51790111</v>
          </cell>
        </row>
        <row r="1334">
          <cell r="E1334" t="str">
            <v>119</v>
          </cell>
          <cell r="F1334">
            <v>233415</v>
          </cell>
          <cell r="G1334" t="str">
            <v>0702011EВ51790119</v>
          </cell>
        </row>
        <row r="1335">
          <cell r="E1335" t="str">
            <v/>
          </cell>
          <cell r="F1335">
            <v>1334</v>
          </cell>
          <cell r="G1335" t="str">
            <v>07020900000000</v>
          </cell>
        </row>
        <row r="1336">
          <cell r="E1336" t="str">
            <v/>
          </cell>
          <cell r="F1336">
            <v>1334</v>
          </cell>
          <cell r="G1336" t="str">
            <v>07020930000000</v>
          </cell>
        </row>
        <row r="1337">
          <cell r="E1337" t="str">
            <v/>
          </cell>
          <cell r="F1337">
            <v>1334</v>
          </cell>
          <cell r="G1337" t="str">
            <v>0702093R373980</v>
          </cell>
        </row>
        <row r="1338">
          <cell r="E1338" t="str">
            <v>200</v>
          </cell>
          <cell r="F1338">
            <v>1334</v>
          </cell>
          <cell r="G1338" t="str">
            <v>0702093R373980200</v>
          </cell>
        </row>
        <row r="1339">
          <cell r="E1339" t="str">
            <v>240</v>
          </cell>
          <cell r="F1339">
            <v>1334</v>
          </cell>
          <cell r="G1339" t="str">
            <v>0702093R373980240</v>
          </cell>
        </row>
        <row r="1340">
          <cell r="E1340" t="str">
            <v>244</v>
          </cell>
          <cell r="F1340">
            <v>1334</v>
          </cell>
          <cell r="G1340" t="str">
            <v>0702093R373980244</v>
          </cell>
        </row>
        <row r="1341">
          <cell r="E1341" t="str">
            <v/>
          </cell>
          <cell r="F1341">
            <v>83500448.390000001</v>
          </cell>
          <cell r="G1341" t="str">
            <v>0703</v>
          </cell>
        </row>
        <row r="1342">
          <cell r="E1342" t="str">
            <v/>
          </cell>
          <cell r="F1342">
            <v>83420448.390000001</v>
          </cell>
          <cell r="G1342" t="str">
            <v>07030100000000</v>
          </cell>
        </row>
        <row r="1343">
          <cell r="E1343" t="str">
            <v/>
          </cell>
          <cell r="F1343">
            <v>83420448.390000001</v>
          </cell>
          <cell r="G1343" t="str">
            <v>07030110000000</v>
          </cell>
        </row>
        <row r="1344">
          <cell r="E1344" t="str">
            <v/>
          </cell>
          <cell r="F1344">
            <v>1156100</v>
          </cell>
          <cell r="G1344" t="str">
            <v>07030110027240</v>
          </cell>
        </row>
        <row r="1345">
          <cell r="E1345" t="str">
            <v>600</v>
          </cell>
          <cell r="F1345">
            <v>1156100</v>
          </cell>
          <cell r="G1345" t="str">
            <v>07030110027240600</v>
          </cell>
        </row>
        <row r="1346">
          <cell r="E1346" t="str">
            <v>610</v>
          </cell>
          <cell r="F1346">
            <v>1156100</v>
          </cell>
          <cell r="G1346" t="str">
            <v>07030110027240610</v>
          </cell>
        </row>
        <row r="1347">
          <cell r="E1347" t="str">
            <v>611</v>
          </cell>
          <cell r="F1347">
            <v>1156100</v>
          </cell>
          <cell r="G1347" t="str">
            <v>07030110027240611</v>
          </cell>
        </row>
        <row r="1348">
          <cell r="E1348" t="str">
            <v/>
          </cell>
          <cell r="F1348">
            <v>282700</v>
          </cell>
          <cell r="G1348" t="str">
            <v>07030110027242</v>
          </cell>
        </row>
        <row r="1349">
          <cell r="E1349" t="str">
            <v>600</v>
          </cell>
          <cell r="F1349">
            <v>282700</v>
          </cell>
          <cell r="G1349" t="str">
            <v>07030110027242600</v>
          </cell>
        </row>
        <row r="1350">
          <cell r="E1350" t="str">
            <v>610</v>
          </cell>
          <cell r="F1350">
            <v>282700</v>
          </cell>
          <cell r="G1350" t="str">
            <v>07030110027242610</v>
          </cell>
        </row>
        <row r="1351">
          <cell r="E1351" t="str">
            <v>611</v>
          </cell>
          <cell r="F1351">
            <v>282700</v>
          </cell>
          <cell r="G1351" t="str">
            <v>07030110027242611</v>
          </cell>
        </row>
        <row r="1352">
          <cell r="E1352" t="str">
            <v/>
          </cell>
          <cell r="F1352">
            <v>4183388.76</v>
          </cell>
          <cell r="G1352" t="str">
            <v>07030110040030</v>
          </cell>
        </row>
        <row r="1353">
          <cell r="E1353" t="str">
            <v>600</v>
          </cell>
          <cell r="F1353">
            <v>4183388.76</v>
          </cell>
          <cell r="G1353" t="str">
            <v>07030110040030600</v>
          </cell>
        </row>
        <row r="1354">
          <cell r="E1354" t="str">
            <v>610</v>
          </cell>
          <cell r="F1354">
            <v>4183388.76</v>
          </cell>
          <cell r="G1354" t="str">
            <v>07030110040030610</v>
          </cell>
        </row>
        <row r="1355">
          <cell r="E1355" t="str">
            <v>611</v>
          </cell>
          <cell r="F1355">
            <v>4183388.76</v>
          </cell>
          <cell r="G1355" t="str">
            <v>07030110040030611</v>
          </cell>
        </row>
        <row r="1356">
          <cell r="E1356" t="str">
            <v/>
          </cell>
          <cell r="F1356">
            <v>19457870.16</v>
          </cell>
          <cell r="G1356" t="str">
            <v>07030110040031</v>
          </cell>
        </row>
        <row r="1357">
          <cell r="E1357" t="str">
            <v>600</v>
          </cell>
          <cell r="F1357">
            <v>19457870.16</v>
          </cell>
          <cell r="G1357" t="str">
            <v>07030110040031600</v>
          </cell>
        </row>
        <row r="1358">
          <cell r="E1358" t="str">
            <v>610</v>
          </cell>
          <cell r="F1358">
            <v>19457870.16</v>
          </cell>
          <cell r="G1358" t="str">
            <v>07030110040031610</v>
          </cell>
        </row>
        <row r="1359">
          <cell r="E1359" t="str">
            <v>611</v>
          </cell>
          <cell r="F1359">
            <v>19457870.16</v>
          </cell>
          <cell r="G1359" t="str">
            <v>07030110040031611</v>
          </cell>
        </row>
        <row r="1360">
          <cell r="E1360" t="str">
            <v/>
          </cell>
          <cell r="F1360">
            <v>1225000</v>
          </cell>
          <cell r="G1360" t="str">
            <v>07030110040033</v>
          </cell>
        </row>
        <row r="1361">
          <cell r="E1361" t="str">
            <v>600</v>
          </cell>
          <cell r="F1361">
            <v>1225000</v>
          </cell>
          <cell r="G1361" t="str">
            <v>07030110040033600</v>
          </cell>
        </row>
        <row r="1362">
          <cell r="E1362" t="str">
            <v>610</v>
          </cell>
          <cell r="F1362">
            <v>1225000</v>
          </cell>
          <cell r="G1362" t="str">
            <v>07030110040033610</v>
          </cell>
        </row>
        <row r="1363">
          <cell r="E1363" t="str">
            <v>611</v>
          </cell>
          <cell r="F1363">
            <v>1225000</v>
          </cell>
          <cell r="G1363" t="str">
            <v>07030110040033611</v>
          </cell>
        </row>
        <row r="1364">
          <cell r="E1364" t="str">
            <v/>
          </cell>
          <cell r="F1364">
            <v>10713000</v>
          </cell>
          <cell r="G1364" t="str">
            <v>07030110041030</v>
          </cell>
        </row>
        <row r="1365">
          <cell r="E1365" t="str">
            <v>600</v>
          </cell>
          <cell r="F1365">
            <v>10713000</v>
          </cell>
          <cell r="G1365" t="str">
            <v>07030110041030600</v>
          </cell>
        </row>
        <row r="1366">
          <cell r="E1366" t="str">
            <v>610</v>
          </cell>
          <cell r="F1366">
            <v>10713000</v>
          </cell>
          <cell r="G1366" t="str">
            <v>07030110041030610</v>
          </cell>
        </row>
        <row r="1367">
          <cell r="E1367" t="str">
            <v>611</v>
          </cell>
          <cell r="F1367">
            <v>10713000</v>
          </cell>
          <cell r="G1367" t="str">
            <v>07030110041030611</v>
          </cell>
        </row>
        <row r="1368">
          <cell r="E1368" t="str">
            <v/>
          </cell>
          <cell r="F1368">
            <v>17497350</v>
          </cell>
          <cell r="G1368" t="str">
            <v>07030110042030</v>
          </cell>
        </row>
        <row r="1369">
          <cell r="E1369" t="str">
            <v>600</v>
          </cell>
          <cell r="F1369">
            <v>17236369</v>
          </cell>
          <cell r="G1369" t="str">
            <v>07030110042030600</v>
          </cell>
        </row>
        <row r="1370">
          <cell r="E1370" t="str">
            <v>610</v>
          </cell>
          <cell r="F1370">
            <v>16752369</v>
          </cell>
          <cell r="G1370" t="str">
            <v>07030110042030610</v>
          </cell>
        </row>
        <row r="1371">
          <cell r="E1371" t="str">
            <v>611</v>
          </cell>
          <cell r="F1371">
            <v>8581175</v>
          </cell>
          <cell r="G1371" t="str">
            <v>07030110042030611</v>
          </cell>
        </row>
        <row r="1372">
          <cell r="E1372" t="str">
            <v>614</v>
          </cell>
          <cell r="F1372">
            <v>7677894</v>
          </cell>
          <cell r="G1372" t="str">
            <v>07030110042030614</v>
          </cell>
        </row>
        <row r="1373">
          <cell r="E1373" t="str">
            <v>615</v>
          </cell>
          <cell r="F1373">
            <v>493300</v>
          </cell>
          <cell r="G1373" t="str">
            <v>07030110042030615</v>
          </cell>
        </row>
        <row r="1374">
          <cell r="E1374" t="str">
            <v>620</v>
          </cell>
          <cell r="F1374">
            <v>150000</v>
          </cell>
          <cell r="G1374" t="str">
            <v>07030110042030620</v>
          </cell>
        </row>
        <row r="1375">
          <cell r="E1375" t="str">
            <v>625</v>
          </cell>
          <cell r="F1375">
            <v>150000</v>
          </cell>
          <cell r="G1375" t="str">
            <v>07030110042030625</v>
          </cell>
        </row>
        <row r="1376">
          <cell r="E1376" t="str">
            <v>630</v>
          </cell>
          <cell r="F1376">
            <v>334000</v>
          </cell>
          <cell r="G1376" t="str">
            <v>07030110042030630</v>
          </cell>
        </row>
        <row r="1377">
          <cell r="E1377" t="str">
            <v>635</v>
          </cell>
          <cell r="F1377">
            <v>334000</v>
          </cell>
          <cell r="G1377" t="str">
            <v>07030110042030635</v>
          </cell>
        </row>
        <row r="1378">
          <cell r="E1378" t="str">
            <v>800</v>
          </cell>
          <cell r="F1378">
            <v>260981</v>
          </cell>
          <cell r="G1378" t="str">
            <v>07030110042030800</v>
          </cell>
        </row>
        <row r="1379">
          <cell r="E1379" t="str">
            <v>810</v>
          </cell>
          <cell r="F1379">
            <v>260981</v>
          </cell>
          <cell r="G1379" t="str">
            <v>07030110042030810</v>
          </cell>
        </row>
        <row r="1380">
          <cell r="E1380" t="str">
            <v>816</v>
          </cell>
          <cell r="F1380">
            <v>260981</v>
          </cell>
          <cell r="G1380" t="str">
            <v>07030110042030816</v>
          </cell>
        </row>
        <row r="1381">
          <cell r="E1381" t="str">
            <v/>
          </cell>
          <cell r="F1381">
            <v>65000</v>
          </cell>
          <cell r="G1381" t="str">
            <v>07030110045030</v>
          </cell>
        </row>
        <row r="1382">
          <cell r="E1382" t="str">
            <v>600</v>
          </cell>
          <cell r="F1382">
            <v>65000</v>
          </cell>
          <cell r="G1382" t="str">
            <v>07030110045030600</v>
          </cell>
        </row>
        <row r="1383">
          <cell r="E1383" t="str">
            <v>610</v>
          </cell>
          <cell r="F1383">
            <v>65000</v>
          </cell>
          <cell r="G1383" t="str">
            <v>07030110045030610</v>
          </cell>
        </row>
        <row r="1384">
          <cell r="E1384" t="str">
            <v>611</v>
          </cell>
          <cell r="F1384">
            <v>65000</v>
          </cell>
          <cell r="G1384" t="str">
            <v>07030110045030611</v>
          </cell>
        </row>
        <row r="1385">
          <cell r="E1385" t="str">
            <v/>
          </cell>
          <cell r="F1385">
            <v>480000</v>
          </cell>
          <cell r="G1385" t="str">
            <v>07030110047030</v>
          </cell>
        </row>
        <row r="1386">
          <cell r="E1386" t="str">
            <v>600</v>
          </cell>
          <cell r="F1386">
            <v>480000</v>
          </cell>
          <cell r="G1386" t="str">
            <v>07030110047030600</v>
          </cell>
        </row>
        <row r="1387">
          <cell r="E1387" t="str">
            <v>610</v>
          </cell>
          <cell r="F1387">
            <v>480000</v>
          </cell>
          <cell r="G1387" t="str">
            <v>07030110047030610</v>
          </cell>
        </row>
        <row r="1388">
          <cell r="E1388" t="str">
            <v>612</v>
          </cell>
          <cell r="F1388">
            <v>480000</v>
          </cell>
          <cell r="G1388" t="str">
            <v>07030110047030612</v>
          </cell>
        </row>
        <row r="1389">
          <cell r="E1389" t="str">
            <v/>
          </cell>
          <cell r="F1389">
            <v>3537719.84</v>
          </cell>
          <cell r="G1389" t="str">
            <v>0703011004Г030</v>
          </cell>
        </row>
        <row r="1390">
          <cell r="E1390" t="str">
            <v>600</v>
          </cell>
          <cell r="F1390">
            <v>3537719.84</v>
          </cell>
          <cell r="G1390" t="str">
            <v>0703011004Г030600</v>
          </cell>
        </row>
        <row r="1391">
          <cell r="E1391" t="str">
            <v>610</v>
          </cell>
          <cell r="F1391">
            <v>3537719.84</v>
          </cell>
          <cell r="G1391" t="str">
            <v>0703011004Г030610</v>
          </cell>
        </row>
        <row r="1392">
          <cell r="E1392" t="str">
            <v>611</v>
          </cell>
          <cell r="F1392">
            <v>3537719.84</v>
          </cell>
          <cell r="G1392" t="str">
            <v>0703011004Г030611</v>
          </cell>
        </row>
        <row r="1393">
          <cell r="E1393" t="str">
            <v/>
          </cell>
          <cell r="F1393">
            <v>38152.43</v>
          </cell>
          <cell r="G1393" t="str">
            <v>0703011004М030</v>
          </cell>
        </row>
        <row r="1394">
          <cell r="E1394" t="str">
            <v>600</v>
          </cell>
          <cell r="F1394">
            <v>38152.43</v>
          </cell>
          <cell r="G1394" t="str">
            <v>0703011004М030600</v>
          </cell>
        </row>
        <row r="1395">
          <cell r="E1395" t="str">
            <v>610</v>
          </cell>
          <cell r="F1395">
            <v>38152.43</v>
          </cell>
          <cell r="G1395" t="str">
            <v>0703011004М030610</v>
          </cell>
        </row>
        <row r="1396">
          <cell r="E1396" t="str">
            <v>611</v>
          </cell>
          <cell r="F1396">
            <v>38152.43</v>
          </cell>
          <cell r="G1396" t="str">
            <v>0703011004М030611</v>
          </cell>
        </row>
        <row r="1397">
          <cell r="E1397" t="str">
            <v/>
          </cell>
          <cell r="F1397">
            <v>311157</v>
          </cell>
          <cell r="G1397" t="str">
            <v>0703011004Э030</v>
          </cell>
        </row>
        <row r="1398">
          <cell r="E1398" t="str">
            <v>600</v>
          </cell>
          <cell r="F1398">
            <v>311157</v>
          </cell>
          <cell r="G1398" t="str">
            <v>0703011004Э030600</v>
          </cell>
        </row>
        <row r="1399">
          <cell r="E1399" t="str">
            <v>610</v>
          </cell>
          <cell r="F1399">
            <v>311157</v>
          </cell>
          <cell r="G1399" t="str">
            <v>0703011004Э030610</v>
          </cell>
        </row>
        <row r="1400">
          <cell r="E1400" t="str">
            <v>611</v>
          </cell>
          <cell r="F1400">
            <v>311157</v>
          </cell>
          <cell r="G1400" t="str">
            <v>0703011004Э030611</v>
          </cell>
        </row>
        <row r="1401">
          <cell r="E1401" t="str">
            <v/>
          </cell>
          <cell r="F1401">
            <v>20979000</v>
          </cell>
          <cell r="G1401" t="str">
            <v>07030110075640</v>
          </cell>
        </row>
        <row r="1402">
          <cell r="E1402" t="str">
            <v>100</v>
          </cell>
          <cell r="F1402">
            <v>16817375.219999999</v>
          </cell>
          <cell r="G1402" t="str">
            <v>07030110075640100</v>
          </cell>
        </row>
        <row r="1403">
          <cell r="E1403" t="str">
            <v>110</v>
          </cell>
          <cell r="F1403">
            <v>16817375.219999999</v>
          </cell>
          <cell r="G1403" t="str">
            <v>07030110075640110</v>
          </cell>
        </row>
        <row r="1404">
          <cell r="E1404" t="str">
            <v>111</v>
          </cell>
          <cell r="F1404">
            <v>12808836</v>
          </cell>
          <cell r="G1404" t="str">
            <v>07030110075640111</v>
          </cell>
        </row>
        <row r="1405">
          <cell r="E1405" t="str">
            <v>112</v>
          </cell>
          <cell r="F1405">
            <v>29303.5</v>
          </cell>
          <cell r="G1405" t="str">
            <v>07030110075640112</v>
          </cell>
        </row>
        <row r="1406">
          <cell r="E1406" t="str">
            <v>113</v>
          </cell>
          <cell r="F1406">
            <v>101918.72</v>
          </cell>
          <cell r="G1406" t="str">
            <v>07030110075640113</v>
          </cell>
        </row>
        <row r="1407">
          <cell r="E1407" t="str">
            <v>119</v>
          </cell>
          <cell r="F1407">
            <v>3877317</v>
          </cell>
          <cell r="G1407" t="str">
            <v>07030110075640119</v>
          </cell>
        </row>
        <row r="1408">
          <cell r="E1408" t="str">
            <v>200</v>
          </cell>
          <cell r="F1408">
            <v>4161624.78</v>
          </cell>
          <cell r="G1408" t="str">
            <v>07030110075640200</v>
          </cell>
        </row>
        <row r="1409">
          <cell r="E1409" t="str">
            <v>240</v>
          </cell>
          <cell r="F1409">
            <v>4161624.78</v>
          </cell>
          <cell r="G1409" t="str">
            <v>07030110075640240</v>
          </cell>
        </row>
        <row r="1410">
          <cell r="E1410" t="str">
            <v>244</v>
          </cell>
          <cell r="F1410">
            <v>4161624.78</v>
          </cell>
          <cell r="G1410" t="str">
            <v>07030110075640244</v>
          </cell>
        </row>
        <row r="1411">
          <cell r="E1411" t="str">
            <v/>
          </cell>
          <cell r="F1411">
            <v>65011.199999999997</v>
          </cell>
          <cell r="G1411" t="str">
            <v>07030110080020</v>
          </cell>
        </row>
        <row r="1412">
          <cell r="E1412" t="str">
            <v>600</v>
          </cell>
          <cell r="F1412">
            <v>65011.199999999997</v>
          </cell>
          <cell r="G1412" t="str">
            <v>07030110080020600</v>
          </cell>
        </row>
        <row r="1413">
          <cell r="E1413" t="str">
            <v>610</v>
          </cell>
          <cell r="F1413">
            <v>65011.199999999997</v>
          </cell>
          <cell r="G1413" t="str">
            <v>07030110080020610</v>
          </cell>
        </row>
        <row r="1414">
          <cell r="E1414" t="str">
            <v>612</v>
          </cell>
          <cell r="F1414">
            <v>65011.199999999997</v>
          </cell>
          <cell r="G1414" t="str">
            <v>07030110080020612</v>
          </cell>
        </row>
        <row r="1415">
          <cell r="E1415" t="str">
            <v/>
          </cell>
          <cell r="F1415">
            <v>3428999</v>
          </cell>
          <cell r="G1415" t="str">
            <v>070301100S5680</v>
          </cell>
        </row>
        <row r="1416">
          <cell r="E1416" t="str">
            <v>600</v>
          </cell>
          <cell r="F1416">
            <v>3428999</v>
          </cell>
          <cell r="G1416" t="str">
            <v>070301100S5680600</v>
          </cell>
        </row>
        <row r="1417">
          <cell r="E1417" t="str">
            <v>610</v>
          </cell>
          <cell r="F1417">
            <v>3428999</v>
          </cell>
          <cell r="G1417" t="str">
            <v>070301100S5680610</v>
          </cell>
        </row>
        <row r="1418">
          <cell r="E1418" t="str">
            <v>614</v>
          </cell>
          <cell r="F1418">
            <v>3428999</v>
          </cell>
          <cell r="G1418" t="str">
            <v>070301100S5680614</v>
          </cell>
        </row>
        <row r="1419">
          <cell r="E1419" t="str">
            <v/>
          </cell>
          <cell r="F1419">
            <v>80000</v>
          </cell>
          <cell r="G1419" t="str">
            <v>07030900000000</v>
          </cell>
        </row>
        <row r="1420">
          <cell r="E1420" t="str">
            <v/>
          </cell>
          <cell r="F1420">
            <v>80000</v>
          </cell>
          <cell r="G1420" t="str">
            <v>07030930000000</v>
          </cell>
        </row>
        <row r="1421">
          <cell r="E1421" t="str">
            <v/>
          </cell>
          <cell r="F1421">
            <v>80000</v>
          </cell>
          <cell r="G1421" t="str">
            <v>07030930080000</v>
          </cell>
        </row>
        <row r="1422">
          <cell r="E1422" t="str">
            <v>600</v>
          </cell>
          <cell r="F1422">
            <v>80000</v>
          </cell>
          <cell r="G1422" t="str">
            <v>07030930080000600</v>
          </cell>
        </row>
        <row r="1423">
          <cell r="E1423" t="str">
            <v>610</v>
          </cell>
          <cell r="F1423">
            <v>80000</v>
          </cell>
          <cell r="G1423" t="str">
            <v>07030930080000610</v>
          </cell>
        </row>
        <row r="1424">
          <cell r="E1424" t="str">
            <v>612</v>
          </cell>
          <cell r="F1424">
            <v>80000</v>
          </cell>
          <cell r="G1424" t="str">
            <v>07030930080000612</v>
          </cell>
        </row>
        <row r="1425">
          <cell r="E1425" t="str">
            <v/>
          </cell>
          <cell r="F1425">
            <v>25378421.5</v>
          </cell>
          <cell r="G1425" t="str">
            <v>0707</v>
          </cell>
        </row>
        <row r="1426">
          <cell r="E1426" t="str">
            <v/>
          </cell>
          <cell r="F1426">
            <v>25378421.5</v>
          </cell>
          <cell r="G1426" t="str">
            <v>07070100000000</v>
          </cell>
        </row>
        <row r="1427">
          <cell r="E1427" t="str">
            <v/>
          </cell>
          <cell r="F1427">
            <v>25042307.109999999</v>
          </cell>
          <cell r="G1427" t="str">
            <v>07070110000000</v>
          </cell>
        </row>
        <row r="1428">
          <cell r="E1428" t="str">
            <v/>
          </cell>
          <cell r="F1428">
            <v>1600000</v>
          </cell>
          <cell r="G1428" t="str">
            <v>07070110040040</v>
          </cell>
        </row>
        <row r="1429">
          <cell r="E1429" t="str">
            <v>600</v>
          </cell>
          <cell r="F1429">
            <v>1600000</v>
          </cell>
          <cell r="G1429" t="str">
            <v>07070110040040600</v>
          </cell>
        </row>
        <row r="1430">
          <cell r="E1430" t="str">
            <v>610</v>
          </cell>
          <cell r="F1430">
            <v>1600000</v>
          </cell>
          <cell r="G1430" t="str">
            <v>07070110040040610</v>
          </cell>
        </row>
        <row r="1431">
          <cell r="E1431" t="str">
            <v>611</v>
          </cell>
          <cell r="F1431">
            <v>1600000</v>
          </cell>
          <cell r="G1431" t="str">
            <v>07070110040040611</v>
          </cell>
        </row>
        <row r="1432">
          <cell r="E1432" t="str">
            <v/>
          </cell>
          <cell r="F1432">
            <v>1760000</v>
          </cell>
          <cell r="G1432" t="str">
            <v>07070110041040</v>
          </cell>
        </row>
        <row r="1433">
          <cell r="E1433" t="str">
            <v>600</v>
          </cell>
          <cell r="F1433">
            <v>1760000</v>
          </cell>
          <cell r="G1433" t="str">
            <v>07070110041040600</v>
          </cell>
        </row>
        <row r="1434">
          <cell r="E1434" t="str">
            <v>610</v>
          </cell>
          <cell r="F1434">
            <v>1760000</v>
          </cell>
          <cell r="G1434" t="str">
            <v>07070110041040610</v>
          </cell>
        </row>
        <row r="1435">
          <cell r="E1435" t="str">
            <v>611</v>
          </cell>
          <cell r="F1435">
            <v>1760000</v>
          </cell>
          <cell r="G1435" t="str">
            <v>07070110041040611</v>
          </cell>
        </row>
        <row r="1436">
          <cell r="E1436" t="str">
            <v/>
          </cell>
          <cell r="F1436">
            <v>93000</v>
          </cell>
          <cell r="G1436" t="str">
            <v>07070110047040</v>
          </cell>
        </row>
        <row r="1437">
          <cell r="E1437" t="str">
            <v>600</v>
          </cell>
          <cell r="F1437">
            <v>93000</v>
          </cell>
          <cell r="G1437" t="str">
            <v>07070110047040600</v>
          </cell>
        </row>
        <row r="1438">
          <cell r="E1438" t="str">
            <v>610</v>
          </cell>
          <cell r="F1438">
            <v>93000</v>
          </cell>
          <cell r="G1438" t="str">
            <v>07070110047040610</v>
          </cell>
        </row>
        <row r="1439">
          <cell r="E1439" t="str">
            <v>612</v>
          </cell>
          <cell r="F1439">
            <v>93000</v>
          </cell>
          <cell r="G1439" t="str">
            <v>07070110047040612</v>
          </cell>
        </row>
        <row r="1440">
          <cell r="E1440" t="str">
            <v/>
          </cell>
          <cell r="F1440">
            <v>47601</v>
          </cell>
          <cell r="G1440" t="str">
            <v>0707011004Г040</v>
          </cell>
        </row>
        <row r="1441">
          <cell r="E1441" t="str">
            <v>600</v>
          </cell>
          <cell r="F1441">
            <v>47601</v>
          </cell>
          <cell r="G1441" t="str">
            <v>0707011004Г040600</v>
          </cell>
        </row>
        <row r="1442">
          <cell r="E1442" t="str">
            <v>610</v>
          </cell>
          <cell r="F1442">
            <v>47601</v>
          </cell>
          <cell r="G1442" t="str">
            <v>0707011004Г040610</v>
          </cell>
        </row>
        <row r="1443">
          <cell r="E1443" t="str">
            <v>611</v>
          </cell>
          <cell r="F1443">
            <v>47601</v>
          </cell>
          <cell r="G1443" t="str">
            <v>0707011004Г040611</v>
          </cell>
        </row>
        <row r="1444">
          <cell r="E1444" t="str">
            <v/>
          </cell>
          <cell r="F1444">
            <v>125292.51</v>
          </cell>
          <cell r="G1444" t="str">
            <v>0707011004М040</v>
          </cell>
        </row>
        <row r="1445">
          <cell r="E1445" t="str">
            <v>600</v>
          </cell>
          <cell r="F1445">
            <v>125292.51</v>
          </cell>
          <cell r="G1445" t="str">
            <v>0707011004М040600</v>
          </cell>
        </row>
        <row r="1446">
          <cell r="E1446" t="str">
            <v>610</v>
          </cell>
          <cell r="F1446">
            <v>125292.51</v>
          </cell>
          <cell r="G1446" t="str">
            <v>0707011004М040610</v>
          </cell>
        </row>
        <row r="1447">
          <cell r="E1447" t="str">
            <v>611</v>
          </cell>
          <cell r="F1447">
            <v>125292.51</v>
          </cell>
          <cell r="G1447" t="str">
            <v>0707011004М040611</v>
          </cell>
        </row>
        <row r="1448">
          <cell r="E1448" t="str">
            <v/>
          </cell>
          <cell r="F1448">
            <v>1262800</v>
          </cell>
          <cell r="G1448" t="str">
            <v>0707011004П020</v>
          </cell>
        </row>
        <row r="1449">
          <cell r="E1449" t="str">
            <v>200</v>
          </cell>
          <cell r="F1449">
            <v>1262800</v>
          </cell>
          <cell r="G1449" t="str">
            <v>0707011004П020200</v>
          </cell>
        </row>
        <row r="1450">
          <cell r="E1450" t="str">
            <v>240</v>
          </cell>
          <cell r="F1450">
            <v>1262800</v>
          </cell>
          <cell r="G1450" t="str">
            <v>0707011004П020240</v>
          </cell>
        </row>
        <row r="1451">
          <cell r="E1451" t="str">
            <v>244</v>
          </cell>
          <cell r="F1451">
            <v>1262800</v>
          </cell>
          <cell r="G1451" t="str">
            <v>0707011004П020244</v>
          </cell>
        </row>
        <row r="1452">
          <cell r="E1452" t="str">
            <v/>
          </cell>
          <cell r="F1452">
            <v>320272</v>
          </cell>
          <cell r="G1452" t="str">
            <v>0707011004Э040</v>
          </cell>
        </row>
        <row r="1453">
          <cell r="E1453" t="str">
            <v>600</v>
          </cell>
          <cell r="F1453">
            <v>320272</v>
          </cell>
          <cell r="G1453" t="str">
            <v>0707011004Э040600</v>
          </cell>
        </row>
        <row r="1454">
          <cell r="E1454" t="str">
            <v>610</v>
          </cell>
          <cell r="F1454">
            <v>320272</v>
          </cell>
          <cell r="G1454" t="str">
            <v>0707011004Э040610</v>
          </cell>
        </row>
        <row r="1455">
          <cell r="E1455" t="str">
            <v>611</v>
          </cell>
          <cell r="F1455">
            <v>320272</v>
          </cell>
          <cell r="G1455" t="str">
            <v>0707011004Э040611</v>
          </cell>
        </row>
        <row r="1456">
          <cell r="E1456" t="str">
            <v/>
          </cell>
          <cell r="F1456">
            <v>16964500</v>
          </cell>
          <cell r="G1456" t="str">
            <v>07070110076490</v>
          </cell>
        </row>
        <row r="1457">
          <cell r="E1457" t="str">
            <v>200</v>
          </cell>
          <cell r="F1457">
            <v>11858300</v>
          </cell>
          <cell r="G1457" t="str">
            <v>07070110076490200</v>
          </cell>
        </row>
        <row r="1458">
          <cell r="E1458" t="str">
            <v>240</v>
          </cell>
          <cell r="F1458">
            <v>11858300</v>
          </cell>
          <cell r="G1458" t="str">
            <v>07070110076490240</v>
          </cell>
        </row>
        <row r="1459">
          <cell r="E1459" t="str">
            <v>244</v>
          </cell>
          <cell r="F1459">
            <v>11858300</v>
          </cell>
          <cell r="G1459" t="str">
            <v>07070110076490244</v>
          </cell>
        </row>
        <row r="1460">
          <cell r="E1460" t="str">
            <v>600</v>
          </cell>
          <cell r="F1460">
            <v>5106200</v>
          </cell>
          <cell r="G1460" t="str">
            <v>07070110076490600</v>
          </cell>
        </row>
        <row r="1461">
          <cell r="E1461" t="str">
            <v>610</v>
          </cell>
          <cell r="F1461">
            <v>5106200</v>
          </cell>
          <cell r="G1461" t="str">
            <v>07070110076490610</v>
          </cell>
        </row>
        <row r="1462">
          <cell r="E1462" t="str">
            <v>611</v>
          </cell>
          <cell r="F1462">
            <v>5106200</v>
          </cell>
          <cell r="G1462" t="str">
            <v>07070110076490611</v>
          </cell>
        </row>
        <row r="1463">
          <cell r="E1463" t="str">
            <v/>
          </cell>
          <cell r="F1463">
            <v>2585741.6</v>
          </cell>
          <cell r="G1463" t="str">
            <v>07070110080030</v>
          </cell>
        </row>
        <row r="1464">
          <cell r="E1464" t="str">
            <v>200</v>
          </cell>
          <cell r="F1464">
            <v>1320741.6000000001</v>
          </cell>
          <cell r="G1464" t="str">
            <v>07070110080030200</v>
          </cell>
        </row>
        <row r="1465">
          <cell r="E1465" t="str">
            <v>240</v>
          </cell>
          <cell r="F1465">
            <v>1320741.6000000001</v>
          </cell>
          <cell r="G1465" t="str">
            <v>07070110080030240</v>
          </cell>
        </row>
        <row r="1466">
          <cell r="E1466" t="str">
            <v>244</v>
          </cell>
          <cell r="F1466">
            <v>1320741.6000000001</v>
          </cell>
          <cell r="G1466" t="str">
            <v>07070110080030244</v>
          </cell>
        </row>
        <row r="1467">
          <cell r="E1467" t="str">
            <v>600</v>
          </cell>
          <cell r="F1467">
            <v>1265000</v>
          </cell>
          <cell r="G1467" t="str">
            <v>07070110080030600</v>
          </cell>
        </row>
        <row r="1468">
          <cell r="E1468" t="str">
            <v>610</v>
          </cell>
          <cell r="F1468">
            <v>1265000</v>
          </cell>
          <cell r="G1468" t="str">
            <v>07070110080030610</v>
          </cell>
        </row>
        <row r="1469">
          <cell r="E1469" t="str">
            <v>611</v>
          </cell>
          <cell r="F1469">
            <v>1265000</v>
          </cell>
          <cell r="G1469" t="str">
            <v>07070110080030611</v>
          </cell>
        </row>
        <row r="1470">
          <cell r="E1470" t="str">
            <v/>
          </cell>
          <cell r="F1470">
            <v>283100</v>
          </cell>
          <cell r="G1470" t="str">
            <v>070701100S3970</v>
          </cell>
        </row>
        <row r="1471">
          <cell r="E1471" t="str">
            <v>600</v>
          </cell>
          <cell r="F1471">
            <v>283100</v>
          </cell>
          <cell r="G1471" t="str">
            <v>070701100S3970600</v>
          </cell>
        </row>
        <row r="1472">
          <cell r="E1472" t="str">
            <v>610</v>
          </cell>
          <cell r="F1472">
            <v>283100</v>
          </cell>
          <cell r="G1472" t="str">
            <v>070701100S3970610</v>
          </cell>
        </row>
        <row r="1473">
          <cell r="E1473" t="str">
            <v>611</v>
          </cell>
          <cell r="F1473">
            <v>283100</v>
          </cell>
          <cell r="G1473" t="str">
            <v>070701100S3970611</v>
          </cell>
        </row>
        <row r="1474">
          <cell r="E1474" t="str">
            <v/>
          </cell>
          <cell r="F1474">
            <v>336114.39</v>
          </cell>
          <cell r="G1474" t="str">
            <v>07070130000000</v>
          </cell>
        </row>
        <row r="1475">
          <cell r="E1475" t="str">
            <v/>
          </cell>
          <cell r="F1475">
            <v>137503.09</v>
          </cell>
          <cell r="G1475" t="str">
            <v>07070130080030</v>
          </cell>
        </row>
        <row r="1476">
          <cell r="E1476" t="str">
            <v>200</v>
          </cell>
          <cell r="F1476">
            <v>137503.09</v>
          </cell>
          <cell r="G1476" t="str">
            <v>07070130080030200</v>
          </cell>
        </row>
        <row r="1477">
          <cell r="E1477" t="str">
            <v>240</v>
          </cell>
          <cell r="F1477">
            <v>137503.09</v>
          </cell>
          <cell r="G1477" t="str">
            <v>07070130080030240</v>
          </cell>
        </row>
        <row r="1478">
          <cell r="E1478" t="str">
            <v>244</v>
          </cell>
          <cell r="F1478">
            <v>137503.09</v>
          </cell>
          <cell r="G1478" t="str">
            <v>07070130080030244</v>
          </cell>
        </row>
        <row r="1479">
          <cell r="E1479" t="str">
            <v/>
          </cell>
          <cell r="F1479">
            <v>198611.3</v>
          </cell>
          <cell r="G1479" t="str">
            <v>0707013008П030</v>
          </cell>
        </row>
        <row r="1480">
          <cell r="E1480" t="str">
            <v>200</v>
          </cell>
          <cell r="F1480">
            <v>198611.3</v>
          </cell>
          <cell r="G1480" t="str">
            <v>0707013008П030200</v>
          </cell>
        </row>
        <row r="1481">
          <cell r="E1481" t="str">
            <v>240</v>
          </cell>
          <cell r="F1481">
            <v>198611.3</v>
          </cell>
          <cell r="G1481" t="str">
            <v>0707013008П030240</v>
          </cell>
        </row>
        <row r="1482">
          <cell r="E1482" t="str">
            <v>244</v>
          </cell>
          <cell r="F1482">
            <v>198611.3</v>
          </cell>
          <cell r="G1482" t="str">
            <v>0707013008П030244</v>
          </cell>
        </row>
        <row r="1483">
          <cell r="E1483" t="str">
            <v/>
          </cell>
          <cell r="F1483">
            <v>123290545.31999999</v>
          </cell>
          <cell r="G1483" t="str">
            <v>0709</v>
          </cell>
        </row>
        <row r="1484">
          <cell r="E1484" t="str">
            <v/>
          </cell>
          <cell r="F1484">
            <v>123290545.31999999</v>
          </cell>
          <cell r="G1484" t="str">
            <v>07090100000000</v>
          </cell>
        </row>
        <row r="1485">
          <cell r="E1485" t="str">
            <v/>
          </cell>
          <cell r="F1485">
            <v>112988.8</v>
          </cell>
          <cell r="G1485" t="str">
            <v>07090110000000</v>
          </cell>
        </row>
        <row r="1486">
          <cell r="E1486" t="str">
            <v/>
          </cell>
          <cell r="F1486">
            <v>112988.8</v>
          </cell>
          <cell r="G1486" t="str">
            <v>07090110080020</v>
          </cell>
        </row>
        <row r="1487">
          <cell r="E1487" t="str">
            <v>200</v>
          </cell>
          <cell r="F1487">
            <v>112988.8</v>
          </cell>
          <cell r="G1487" t="str">
            <v>07090110080020200</v>
          </cell>
        </row>
        <row r="1488">
          <cell r="E1488" t="str">
            <v>240</v>
          </cell>
          <cell r="F1488">
            <v>112988.8</v>
          </cell>
          <cell r="G1488" t="str">
            <v>07090110080020240</v>
          </cell>
        </row>
        <row r="1489">
          <cell r="E1489" t="str">
            <v>244</v>
          </cell>
          <cell r="F1489">
            <v>112988.8</v>
          </cell>
          <cell r="G1489" t="str">
            <v>07090110080020244</v>
          </cell>
        </row>
        <row r="1490">
          <cell r="E1490" t="str">
            <v/>
          </cell>
          <cell r="F1490">
            <v>7879600</v>
          </cell>
          <cell r="G1490" t="str">
            <v>07090120000000</v>
          </cell>
        </row>
        <row r="1491">
          <cell r="E1491" t="str">
            <v/>
          </cell>
          <cell r="F1491">
            <v>7879600</v>
          </cell>
          <cell r="G1491" t="str">
            <v>07090120075520</v>
          </cell>
        </row>
        <row r="1492">
          <cell r="E1492" t="str">
            <v>100</v>
          </cell>
          <cell r="F1492">
            <v>6719540</v>
          </cell>
          <cell r="G1492" t="str">
            <v>07090120075520100</v>
          </cell>
        </row>
        <row r="1493">
          <cell r="E1493" t="str">
            <v>120</v>
          </cell>
          <cell r="F1493">
            <v>6719540</v>
          </cell>
          <cell r="G1493" t="str">
            <v>07090120075520120</v>
          </cell>
        </row>
        <row r="1494">
          <cell r="E1494" t="str">
            <v>121</v>
          </cell>
          <cell r="F1494">
            <v>4875675</v>
          </cell>
          <cell r="G1494" t="str">
            <v>07090120075520121</v>
          </cell>
        </row>
        <row r="1495">
          <cell r="E1495" t="str">
            <v>122</v>
          </cell>
          <cell r="F1495">
            <v>385000</v>
          </cell>
          <cell r="G1495" t="str">
            <v>07090120075520122</v>
          </cell>
        </row>
        <row r="1496">
          <cell r="E1496" t="str">
            <v>129</v>
          </cell>
          <cell r="F1496">
            <v>1458865</v>
          </cell>
          <cell r="G1496" t="str">
            <v>07090120075520129</v>
          </cell>
        </row>
        <row r="1497">
          <cell r="E1497" t="str">
            <v>200</v>
          </cell>
          <cell r="F1497">
            <v>1160060</v>
          </cell>
          <cell r="G1497" t="str">
            <v>07090120075520200</v>
          </cell>
        </row>
        <row r="1498">
          <cell r="E1498" t="str">
            <v>240</v>
          </cell>
          <cell r="F1498">
            <v>1160060</v>
          </cell>
          <cell r="G1498" t="str">
            <v>07090120075520240</v>
          </cell>
        </row>
        <row r="1499">
          <cell r="E1499" t="str">
            <v>244</v>
          </cell>
          <cell r="F1499">
            <v>1160060</v>
          </cell>
          <cell r="G1499" t="str">
            <v>07090120075520244</v>
          </cell>
        </row>
        <row r="1500">
          <cell r="E1500" t="str">
            <v/>
          </cell>
          <cell r="F1500">
            <v>115297956.52</v>
          </cell>
          <cell r="G1500" t="str">
            <v>07090130000000</v>
          </cell>
        </row>
        <row r="1501">
          <cell r="E1501" t="str">
            <v/>
          </cell>
          <cell r="F1501">
            <v>5208000</v>
          </cell>
          <cell r="G1501" t="str">
            <v>07090130027241</v>
          </cell>
        </row>
        <row r="1502">
          <cell r="E1502" t="str">
            <v>100</v>
          </cell>
          <cell r="F1502">
            <v>5208000</v>
          </cell>
          <cell r="G1502" t="str">
            <v>07090130027241100</v>
          </cell>
        </row>
        <row r="1503">
          <cell r="E1503" t="str">
            <v>110</v>
          </cell>
          <cell r="F1503">
            <v>5208000</v>
          </cell>
          <cell r="G1503" t="str">
            <v>07090130027241110</v>
          </cell>
        </row>
        <row r="1504">
          <cell r="E1504" t="str">
            <v>111</v>
          </cell>
          <cell r="F1504">
            <v>4000000</v>
          </cell>
          <cell r="G1504" t="str">
            <v>07090130027241111</v>
          </cell>
        </row>
        <row r="1505">
          <cell r="E1505" t="str">
            <v>119</v>
          </cell>
          <cell r="F1505">
            <v>1208000</v>
          </cell>
          <cell r="G1505" t="str">
            <v>07090130027241119</v>
          </cell>
        </row>
        <row r="1506">
          <cell r="E1506" t="str">
            <v/>
          </cell>
          <cell r="F1506">
            <v>2163470</v>
          </cell>
          <cell r="G1506" t="str">
            <v>07090130027242</v>
          </cell>
        </row>
        <row r="1507">
          <cell r="E1507" t="str">
            <v>100</v>
          </cell>
          <cell r="F1507">
            <v>2163470</v>
          </cell>
          <cell r="G1507" t="str">
            <v>07090130027242100</v>
          </cell>
        </row>
        <row r="1508">
          <cell r="E1508" t="str">
            <v>110</v>
          </cell>
          <cell r="F1508">
            <v>1930000</v>
          </cell>
          <cell r="G1508" t="str">
            <v>07090130027242110</v>
          </cell>
        </row>
        <row r="1509">
          <cell r="E1509" t="str">
            <v>111</v>
          </cell>
          <cell r="F1509">
            <v>1482000</v>
          </cell>
          <cell r="G1509" t="str">
            <v>07090130027242111</v>
          </cell>
        </row>
        <row r="1510">
          <cell r="E1510" t="str">
            <v>119</v>
          </cell>
          <cell r="F1510">
            <v>448000</v>
          </cell>
          <cell r="G1510" t="str">
            <v>07090130027242119</v>
          </cell>
        </row>
        <row r="1511">
          <cell r="E1511" t="str">
            <v>120</v>
          </cell>
          <cell r="F1511">
            <v>233470</v>
          </cell>
          <cell r="G1511" t="str">
            <v>07090130027242120</v>
          </cell>
        </row>
        <row r="1512">
          <cell r="E1512" t="str">
            <v>121</v>
          </cell>
          <cell r="F1512">
            <v>179316</v>
          </cell>
          <cell r="G1512" t="str">
            <v>07090130027242121</v>
          </cell>
        </row>
        <row r="1513">
          <cell r="E1513" t="str">
            <v>129</v>
          </cell>
          <cell r="F1513">
            <v>54154</v>
          </cell>
          <cell r="G1513" t="str">
            <v>07090130027242129</v>
          </cell>
        </row>
        <row r="1514">
          <cell r="E1514" t="str">
            <v/>
          </cell>
          <cell r="F1514">
            <v>65348971.439999998</v>
          </cell>
          <cell r="G1514" t="str">
            <v>07090130040000</v>
          </cell>
        </row>
        <row r="1515">
          <cell r="E1515" t="str">
            <v>100</v>
          </cell>
          <cell r="F1515">
            <v>60481850.789999999</v>
          </cell>
          <cell r="G1515" t="str">
            <v>07090130040000100</v>
          </cell>
        </row>
        <row r="1516">
          <cell r="E1516" t="str">
            <v>110</v>
          </cell>
          <cell r="F1516">
            <v>60481850.789999999</v>
          </cell>
          <cell r="G1516" t="str">
            <v>07090130040000110</v>
          </cell>
        </row>
        <row r="1517">
          <cell r="E1517" t="str">
            <v>111</v>
          </cell>
          <cell r="F1517">
            <v>46270668.840000004</v>
          </cell>
          <cell r="G1517" t="str">
            <v>07090130040000111</v>
          </cell>
        </row>
        <row r="1518">
          <cell r="E1518" t="str">
            <v>112</v>
          </cell>
          <cell r="F1518">
            <v>290944.27</v>
          </cell>
          <cell r="G1518" t="str">
            <v>07090130040000112</v>
          </cell>
        </row>
        <row r="1519">
          <cell r="E1519" t="str">
            <v>119</v>
          </cell>
          <cell r="F1519">
            <v>13920237.68</v>
          </cell>
          <cell r="G1519" t="str">
            <v>07090130040000119</v>
          </cell>
        </row>
        <row r="1520">
          <cell r="E1520" t="str">
            <v>200</v>
          </cell>
          <cell r="F1520">
            <v>4865214.92</v>
          </cell>
          <cell r="G1520" t="str">
            <v>07090130040000200</v>
          </cell>
        </row>
        <row r="1521">
          <cell r="E1521" t="str">
            <v>240</v>
          </cell>
          <cell r="F1521">
            <v>4865214.92</v>
          </cell>
          <cell r="G1521" t="str">
            <v>07090130040000240</v>
          </cell>
        </row>
        <row r="1522">
          <cell r="E1522" t="str">
            <v>244</v>
          </cell>
          <cell r="F1522">
            <v>4865214.92</v>
          </cell>
          <cell r="G1522" t="str">
            <v>07090130040000244</v>
          </cell>
        </row>
        <row r="1523">
          <cell r="E1523" t="str">
            <v>300</v>
          </cell>
          <cell r="F1523">
            <v>1055.73</v>
          </cell>
          <cell r="G1523" t="str">
            <v>07090130040000300</v>
          </cell>
        </row>
        <row r="1524">
          <cell r="E1524" t="str">
            <v>320</v>
          </cell>
          <cell r="F1524">
            <v>1055.73</v>
          </cell>
          <cell r="G1524" t="str">
            <v>07090130040000320</v>
          </cell>
        </row>
        <row r="1525">
          <cell r="E1525" t="str">
            <v>321</v>
          </cell>
          <cell r="F1525">
            <v>1055.73</v>
          </cell>
          <cell r="G1525" t="str">
            <v>07090130040000321</v>
          </cell>
        </row>
        <row r="1526">
          <cell r="E1526" t="str">
            <v>800</v>
          </cell>
          <cell r="F1526">
            <v>850</v>
          </cell>
          <cell r="G1526" t="str">
            <v>07090130040000800</v>
          </cell>
        </row>
        <row r="1527">
          <cell r="E1527" t="str">
            <v>850</v>
          </cell>
          <cell r="F1527">
            <v>850</v>
          </cell>
          <cell r="G1527" t="str">
            <v>07090130040000850</v>
          </cell>
        </row>
        <row r="1528">
          <cell r="E1528" t="str">
            <v>852</v>
          </cell>
          <cell r="F1528">
            <v>850</v>
          </cell>
          <cell r="G1528" t="str">
            <v>07090130040000852</v>
          </cell>
        </row>
        <row r="1529">
          <cell r="E1529" t="str">
            <v/>
          </cell>
          <cell r="F1529">
            <v>1263000</v>
          </cell>
          <cell r="G1529" t="str">
            <v>07090130040050</v>
          </cell>
        </row>
        <row r="1530">
          <cell r="E1530" t="str">
            <v>100</v>
          </cell>
          <cell r="F1530">
            <v>1263000</v>
          </cell>
          <cell r="G1530" t="str">
            <v>07090130040050100</v>
          </cell>
        </row>
        <row r="1531">
          <cell r="E1531" t="str">
            <v>110</v>
          </cell>
          <cell r="F1531">
            <v>1263000</v>
          </cell>
          <cell r="G1531" t="str">
            <v>07090130040050110</v>
          </cell>
        </row>
        <row r="1532">
          <cell r="E1532" t="str">
            <v>111</v>
          </cell>
          <cell r="F1532">
            <v>972000</v>
          </cell>
          <cell r="G1532" t="str">
            <v>07090130040050111</v>
          </cell>
        </row>
        <row r="1533">
          <cell r="E1533" t="str">
            <v>112</v>
          </cell>
          <cell r="F1533">
            <v>9000</v>
          </cell>
          <cell r="G1533" t="str">
            <v>07090130040050112</v>
          </cell>
        </row>
        <row r="1534">
          <cell r="E1534" t="str">
            <v>119</v>
          </cell>
          <cell r="F1534">
            <v>282000</v>
          </cell>
          <cell r="G1534" t="str">
            <v>07090130040050119</v>
          </cell>
        </row>
        <row r="1535">
          <cell r="E1535" t="str">
            <v/>
          </cell>
          <cell r="F1535">
            <v>27081600</v>
          </cell>
          <cell r="G1535" t="str">
            <v>07090130041000</v>
          </cell>
        </row>
        <row r="1536">
          <cell r="E1536" t="str">
            <v>100</v>
          </cell>
          <cell r="F1536">
            <v>27081600</v>
          </cell>
          <cell r="G1536" t="str">
            <v>07090130041000100</v>
          </cell>
        </row>
        <row r="1537">
          <cell r="E1537" t="str">
            <v>110</v>
          </cell>
          <cell r="F1537">
            <v>27081600</v>
          </cell>
          <cell r="G1537" t="str">
            <v>07090130041000110</v>
          </cell>
        </row>
        <row r="1538">
          <cell r="E1538" t="str">
            <v>111</v>
          </cell>
          <cell r="F1538">
            <v>20800000</v>
          </cell>
          <cell r="G1538" t="str">
            <v>07090130041000111</v>
          </cell>
        </row>
        <row r="1539">
          <cell r="E1539" t="str">
            <v>119</v>
          </cell>
          <cell r="F1539">
            <v>6281600</v>
          </cell>
          <cell r="G1539" t="str">
            <v>07090130041000119</v>
          </cell>
        </row>
        <row r="1540">
          <cell r="E1540" t="str">
            <v/>
          </cell>
          <cell r="F1540">
            <v>900000</v>
          </cell>
          <cell r="G1540" t="str">
            <v>07090130043000</v>
          </cell>
        </row>
        <row r="1541">
          <cell r="E1541" t="str">
            <v>200</v>
          </cell>
          <cell r="F1541">
            <v>900000</v>
          </cell>
          <cell r="G1541" t="str">
            <v>07090130043000200</v>
          </cell>
        </row>
        <row r="1542">
          <cell r="E1542" t="str">
            <v>240</v>
          </cell>
          <cell r="F1542">
            <v>900000</v>
          </cell>
          <cell r="G1542" t="str">
            <v>07090130043000240</v>
          </cell>
        </row>
        <row r="1543">
          <cell r="E1543" t="str">
            <v>244</v>
          </cell>
          <cell r="F1543">
            <v>900000</v>
          </cell>
          <cell r="G1543" t="str">
            <v>07090130043000244</v>
          </cell>
        </row>
        <row r="1544">
          <cell r="E1544" t="str">
            <v/>
          </cell>
          <cell r="F1544">
            <v>621225</v>
          </cell>
          <cell r="G1544" t="str">
            <v>07090130047000</v>
          </cell>
        </row>
        <row r="1545">
          <cell r="E1545" t="str">
            <v>100</v>
          </cell>
          <cell r="F1545">
            <v>621225</v>
          </cell>
          <cell r="G1545" t="str">
            <v>07090130047000100</v>
          </cell>
        </row>
        <row r="1546">
          <cell r="E1546" t="str">
            <v>110</v>
          </cell>
          <cell r="F1546">
            <v>621225</v>
          </cell>
          <cell r="G1546" t="str">
            <v>07090130047000110</v>
          </cell>
        </row>
        <row r="1547">
          <cell r="E1547" t="str">
            <v>112</v>
          </cell>
          <cell r="F1547">
            <v>621225</v>
          </cell>
          <cell r="G1547" t="str">
            <v>07090130047000112</v>
          </cell>
        </row>
        <row r="1548">
          <cell r="E1548" t="str">
            <v/>
          </cell>
          <cell r="F1548">
            <v>107204.88</v>
          </cell>
          <cell r="G1548" t="str">
            <v>0709013004Г000</v>
          </cell>
        </row>
        <row r="1549">
          <cell r="E1549" t="str">
            <v>200</v>
          </cell>
          <cell r="F1549">
            <v>107204.88</v>
          </cell>
          <cell r="G1549" t="str">
            <v>0709013004Г000200</v>
          </cell>
        </row>
        <row r="1550">
          <cell r="E1550" t="str">
            <v>240</v>
          </cell>
          <cell r="F1550">
            <v>107204.88</v>
          </cell>
          <cell r="G1550" t="str">
            <v>0709013004Г000240</v>
          </cell>
        </row>
        <row r="1551">
          <cell r="E1551" t="str">
            <v>244</v>
          </cell>
          <cell r="F1551">
            <v>52836.160000000003</v>
          </cell>
          <cell r="G1551" t="str">
            <v>0709013004Г000244</v>
          </cell>
        </row>
        <row r="1552">
          <cell r="E1552" t="str">
            <v>247</v>
          </cell>
          <cell r="F1552">
            <v>54368.72</v>
          </cell>
          <cell r="G1552" t="str">
            <v>0709013004Г000247</v>
          </cell>
        </row>
        <row r="1553">
          <cell r="E1553" t="str">
            <v/>
          </cell>
          <cell r="F1553">
            <v>1158300</v>
          </cell>
          <cell r="G1553" t="str">
            <v>0709013004Д000</v>
          </cell>
        </row>
        <row r="1554">
          <cell r="E1554" t="str">
            <v>200</v>
          </cell>
          <cell r="F1554">
            <v>1158300</v>
          </cell>
          <cell r="G1554" t="str">
            <v>0709013004Д000200</v>
          </cell>
        </row>
        <row r="1555">
          <cell r="E1555" t="str">
            <v>240</v>
          </cell>
          <cell r="F1555">
            <v>1158300</v>
          </cell>
          <cell r="G1555" t="str">
            <v>0709013004Д000240</v>
          </cell>
        </row>
        <row r="1556">
          <cell r="E1556" t="str">
            <v>244</v>
          </cell>
          <cell r="F1556">
            <v>1158300</v>
          </cell>
          <cell r="G1556" t="str">
            <v>0709013004Д000244</v>
          </cell>
        </row>
        <row r="1557">
          <cell r="E1557" t="str">
            <v/>
          </cell>
          <cell r="F1557">
            <v>2968177</v>
          </cell>
          <cell r="G1557" t="str">
            <v>0709013004Э000</v>
          </cell>
        </row>
        <row r="1558">
          <cell r="E1558" t="str">
            <v>200</v>
          </cell>
          <cell r="F1558">
            <v>2968177</v>
          </cell>
          <cell r="G1558" t="str">
            <v>0709013004Э000200</v>
          </cell>
        </row>
        <row r="1559">
          <cell r="E1559" t="str">
            <v>240</v>
          </cell>
          <cell r="F1559">
            <v>2968177</v>
          </cell>
          <cell r="G1559" t="str">
            <v>0709013004Э000240</v>
          </cell>
        </row>
        <row r="1560">
          <cell r="E1560" t="str">
            <v>247</v>
          </cell>
          <cell r="F1560">
            <v>2968177</v>
          </cell>
          <cell r="G1560" t="str">
            <v>0709013004Э000247</v>
          </cell>
        </row>
        <row r="1561">
          <cell r="E1561" t="str">
            <v/>
          </cell>
          <cell r="F1561">
            <v>8253230.3300000001</v>
          </cell>
          <cell r="G1561" t="str">
            <v>07090130060000</v>
          </cell>
        </row>
        <row r="1562">
          <cell r="E1562" t="str">
            <v>100</v>
          </cell>
          <cell r="F1562">
            <v>8176438.5099999998</v>
          </cell>
          <cell r="G1562" t="str">
            <v>07090130060000100</v>
          </cell>
        </row>
        <row r="1563">
          <cell r="E1563" t="str">
            <v>120</v>
          </cell>
          <cell r="F1563">
            <v>8176438.5099999998</v>
          </cell>
          <cell r="G1563" t="str">
            <v>07090130060000120</v>
          </cell>
        </row>
        <row r="1564">
          <cell r="E1564" t="str">
            <v>121</v>
          </cell>
          <cell r="F1564">
            <v>6214529.5099999998</v>
          </cell>
          <cell r="G1564" t="str">
            <v>07090130060000121</v>
          </cell>
        </row>
        <row r="1565">
          <cell r="E1565" t="str">
            <v>122</v>
          </cell>
          <cell r="F1565">
            <v>105409</v>
          </cell>
          <cell r="G1565" t="str">
            <v>07090130060000122</v>
          </cell>
        </row>
        <row r="1566">
          <cell r="E1566" t="str">
            <v>129</v>
          </cell>
          <cell r="F1566">
            <v>1856500</v>
          </cell>
          <cell r="G1566" t="str">
            <v>07090130060000129</v>
          </cell>
        </row>
        <row r="1567">
          <cell r="E1567" t="str">
            <v>200</v>
          </cell>
          <cell r="F1567">
            <v>73921.33</v>
          </cell>
          <cell r="G1567" t="str">
            <v>07090130060000200</v>
          </cell>
        </row>
        <row r="1568">
          <cell r="E1568" t="str">
            <v>240</v>
          </cell>
          <cell r="F1568">
            <v>73921.33</v>
          </cell>
          <cell r="G1568" t="str">
            <v>07090130060000240</v>
          </cell>
        </row>
        <row r="1569">
          <cell r="E1569" t="str">
            <v>244</v>
          </cell>
          <cell r="F1569">
            <v>73921.33</v>
          </cell>
          <cell r="G1569" t="str">
            <v>07090130060000244</v>
          </cell>
        </row>
        <row r="1570">
          <cell r="E1570" t="str">
            <v>300</v>
          </cell>
          <cell r="F1570">
            <v>2870.49</v>
          </cell>
          <cell r="G1570" t="str">
            <v>07090130060000300</v>
          </cell>
        </row>
        <row r="1571">
          <cell r="E1571" t="str">
            <v>320</v>
          </cell>
          <cell r="F1571">
            <v>2870.49</v>
          </cell>
          <cell r="G1571" t="str">
            <v>07090130060000320</v>
          </cell>
        </row>
        <row r="1572">
          <cell r="E1572" t="str">
            <v>321</v>
          </cell>
          <cell r="F1572">
            <v>2870.49</v>
          </cell>
          <cell r="G1572" t="str">
            <v>07090130060000321</v>
          </cell>
        </row>
        <row r="1573">
          <cell r="E1573" t="str">
            <v/>
          </cell>
          <cell r="F1573">
            <v>117581.2</v>
          </cell>
          <cell r="G1573" t="str">
            <v>07090130067000</v>
          </cell>
        </row>
        <row r="1574">
          <cell r="E1574" t="str">
            <v>100</v>
          </cell>
          <cell r="F1574">
            <v>117581.2</v>
          </cell>
          <cell r="G1574" t="str">
            <v>07090130067000100</v>
          </cell>
        </row>
        <row r="1575">
          <cell r="E1575" t="str">
            <v>120</v>
          </cell>
          <cell r="F1575">
            <v>117581.2</v>
          </cell>
          <cell r="G1575" t="str">
            <v>07090130067000120</v>
          </cell>
        </row>
        <row r="1576">
          <cell r="E1576" t="str">
            <v>122</v>
          </cell>
          <cell r="F1576">
            <v>117581.2</v>
          </cell>
          <cell r="G1576" t="str">
            <v>07090130067000122</v>
          </cell>
        </row>
        <row r="1577">
          <cell r="E1577" t="str">
            <v/>
          </cell>
          <cell r="F1577">
            <v>107196.67</v>
          </cell>
          <cell r="G1577" t="str">
            <v>0709013006Ф000</v>
          </cell>
        </row>
        <row r="1578">
          <cell r="E1578" t="str">
            <v>200</v>
          </cell>
          <cell r="F1578">
            <v>107196.67</v>
          </cell>
          <cell r="G1578" t="str">
            <v>0709013006Ф000200</v>
          </cell>
        </row>
        <row r="1579">
          <cell r="E1579" t="str">
            <v>240</v>
          </cell>
          <cell r="F1579">
            <v>107196.67</v>
          </cell>
          <cell r="G1579" t="str">
            <v>0709013006Ф000240</v>
          </cell>
        </row>
        <row r="1580">
          <cell r="E1580" t="str">
            <v>244</v>
          </cell>
          <cell r="F1580">
            <v>107196.67</v>
          </cell>
          <cell r="G1580" t="str">
            <v>0709013006Ф000244</v>
          </cell>
        </row>
        <row r="1581">
          <cell r="E1581" t="str">
            <v/>
          </cell>
          <cell r="F1581">
            <v>53609051.359999999</v>
          </cell>
          <cell r="G1581" t="str">
            <v>1000</v>
          </cell>
        </row>
        <row r="1582">
          <cell r="E1582" t="str">
            <v/>
          </cell>
          <cell r="F1582">
            <v>52026651.359999999</v>
          </cell>
          <cell r="G1582" t="str">
            <v>1003</v>
          </cell>
        </row>
        <row r="1583">
          <cell r="E1583" t="str">
            <v/>
          </cell>
          <cell r="F1583">
            <v>52026651.359999999</v>
          </cell>
          <cell r="G1583" t="str">
            <v>10030100000000</v>
          </cell>
        </row>
        <row r="1584">
          <cell r="E1584" t="str">
            <v/>
          </cell>
          <cell r="F1584">
            <v>52026651.359999999</v>
          </cell>
          <cell r="G1584" t="str">
            <v>10030110000000</v>
          </cell>
        </row>
        <row r="1585">
          <cell r="E1585" t="str">
            <v/>
          </cell>
          <cell r="F1585">
            <v>888000</v>
          </cell>
          <cell r="G1585" t="str">
            <v>10030110075540</v>
          </cell>
        </row>
        <row r="1586">
          <cell r="E1586" t="str">
            <v>200</v>
          </cell>
          <cell r="F1586">
            <v>888000</v>
          </cell>
          <cell r="G1586" t="str">
            <v>10030110075540200</v>
          </cell>
        </row>
        <row r="1587">
          <cell r="E1587" t="str">
            <v>240</v>
          </cell>
          <cell r="F1587">
            <v>888000</v>
          </cell>
          <cell r="G1587" t="str">
            <v>10030110075540240</v>
          </cell>
        </row>
        <row r="1588">
          <cell r="E1588" t="str">
            <v>244</v>
          </cell>
          <cell r="F1588">
            <v>888000</v>
          </cell>
          <cell r="G1588" t="str">
            <v>10030110075540244</v>
          </cell>
        </row>
        <row r="1589">
          <cell r="E1589" t="str">
            <v/>
          </cell>
          <cell r="F1589">
            <v>17987300</v>
          </cell>
          <cell r="G1589" t="str">
            <v>10030110075660</v>
          </cell>
        </row>
        <row r="1590">
          <cell r="E1590" t="str">
            <v>100</v>
          </cell>
          <cell r="F1590">
            <v>706335</v>
          </cell>
          <cell r="G1590" t="str">
            <v>10030110075660100</v>
          </cell>
        </row>
        <row r="1591">
          <cell r="E1591" t="str">
            <v>110</v>
          </cell>
          <cell r="F1591">
            <v>706335</v>
          </cell>
          <cell r="G1591" t="str">
            <v>10030110075660110</v>
          </cell>
        </row>
        <row r="1592">
          <cell r="E1592" t="str">
            <v>111</v>
          </cell>
          <cell r="F1592">
            <v>542500</v>
          </cell>
          <cell r="G1592" t="str">
            <v>10030110075660111</v>
          </cell>
        </row>
        <row r="1593">
          <cell r="E1593" t="str">
            <v>119</v>
          </cell>
          <cell r="F1593">
            <v>163835</v>
          </cell>
          <cell r="G1593" t="str">
            <v>10030110075660119</v>
          </cell>
        </row>
        <row r="1594">
          <cell r="E1594" t="str">
            <v>200</v>
          </cell>
          <cell r="F1594">
            <v>16328303.439999999</v>
          </cell>
          <cell r="G1594" t="str">
            <v>10030110075660200</v>
          </cell>
        </row>
        <row r="1595">
          <cell r="E1595" t="str">
            <v>240</v>
          </cell>
          <cell r="F1595">
            <v>16328303.439999999</v>
          </cell>
          <cell r="G1595" t="str">
            <v>10030110075660240</v>
          </cell>
        </row>
        <row r="1596">
          <cell r="E1596" t="str">
            <v>244</v>
          </cell>
          <cell r="F1596">
            <v>16328303.439999999</v>
          </cell>
          <cell r="G1596" t="str">
            <v>10030110075660244</v>
          </cell>
        </row>
        <row r="1597">
          <cell r="E1597" t="str">
            <v>300</v>
          </cell>
          <cell r="F1597">
            <v>952661.56</v>
          </cell>
          <cell r="G1597" t="str">
            <v>10030110075660300</v>
          </cell>
        </row>
        <row r="1598">
          <cell r="E1598" t="str">
            <v>320</v>
          </cell>
          <cell r="F1598">
            <v>952661.56</v>
          </cell>
          <cell r="G1598" t="str">
            <v>10030110075660320</v>
          </cell>
        </row>
        <row r="1599">
          <cell r="E1599" t="str">
            <v>321</v>
          </cell>
          <cell r="F1599">
            <v>952661.56</v>
          </cell>
          <cell r="G1599" t="str">
            <v>10030110075660321</v>
          </cell>
        </row>
        <row r="1600">
          <cell r="E1600" t="str">
            <v/>
          </cell>
          <cell r="F1600">
            <v>33151351.359999999</v>
          </cell>
          <cell r="G1600" t="str">
            <v>100301100L3040</v>
          </cell>
        </row>
        <row r="1601">
          <cell r="E1601" t="str">
            <v>200</v>
          </cell>
          <cell r="F1601">
            <v>33151351.359999999</v>
          </cell>
          <cell r="G1601" t="str">
            <v>100301100L3040200</v>
          </cell>
        </row>
        <row r="1602">
          <cell r="E1602" t="str">
            <v>240</v>
          </cell>
          <cell r="F1602">
            <v>33151351.359999999</v>
          </cell>
          <cell r="G1602" t="str">
            <v>100301100L3040240</v>
          </cell>
        </row>
        <row r="1603">
          <cell r="E1603" t="str">
            <v>244</v>
          </cell>
          <cell r="F1603">
            <v>33151351.359999999</v>
          </cell>
          <cell r="G1603" t="str">
            <v>100301100L3040244</v>
          </cell>
        </row>
        <row r="1604">
          <cell r="E1604" t="str">
            <v/>
          </cell>
          <cell r="F1604">
            <v>1582400</v>
          </cell>
          <cell r="G1604" t="str">
            <v>1004</v>
          </cell>
        </row>
        <row r="1605">
          <cell r="E1605" t="str">
            <v/>
          </cell>
          <cell r="F1605">
            <v>1582400</v>
          </cell>
          <cell r="G1605" t="str">
            <v>10040100000000</v>
          </cell>
        </row>
        <row r="1606">
          <cell r="E1606" t="str">
            <v/>
          </cell>
          <cell r="F1606">
            <v>1582400</v>
          </cell>
          <cell r="G1606" t="str">
            <v>10040110000000</v>
          </cell>
        </row>
        <row r="1607">
          <cell r="E1607" t="str">
            <v/>
          </cell>
          <cell r="F1607">
            <v>1582400</v>
          </cell>
          <cell r="G1607" t="str">
            <v>10040110075560</v>
          </cell>
        </row>
        <row r="1608">
          <cell r="E1608" t="str">
            <v>200</v>
          </cell>
          <cell r="F1608">
            <v>150500</v>
          </cell>
          <cell r="G1608" t="str">
            <v>10040110075560200</v>
          </cell>
        </row>
        <row r="1609">
          <cell r="E1609" t="str">
            <v>240</v>
          </cell>
          <cell r="F1609">
            <v>150500</v>
          </cell>
          <cell r="G1609" t="str">
            <v>10040110075560240</v>
          </cell>
        </row>
        <row r="1610">
          <cell r="E1610" t="str">
            <v>244</v>
          </cell>
          <cell r="F1610">
            <v>150500</v>
          </cell>
          <cell r="G1610" t="str">
            <v>10040110075560244</v>
          </cell>
        </row>
        <row r="1611">
          <cell r="E1611" t="str">
            <v>300</v>
          </cell>
          <cell r="F1611">
            <v>1431900</v>
          </cell>
          <cell r="G1611" t="str">
            <v>10040110075560300</v>
          </cell>
        </row>
        <row r="1612">
          <cell r="E1612" t="str">
            <v>320</v>
          </cell>
          <cell r="F1612">
            <v>1431900</v>
          </cell>
          <cell r="G1612" t="str">
            <v>10040110075560320</v>
          </cell>
        </row>
        <row r="1613">
          <cell r="E1613" t="str">
            <v>321</v>
          </cell>
          <cell r="F1613">
            <v>1431900</v>
          </cell>
          <cell r="G1613" t="str">
            <v>10040110075560321</v>
          </cell>
        </row>
        <row r="1614">
          <cell r="E1614" t="str">
            <v/>
          </cell>
          <cell r="F1614">
            <v>2342397.4500000002</v>
          </cell>
          <cell r="G1614" t="str">
            <v>1100</v>
          </cell>
        </row>
        <row r="1615">
          <cell r="E1615" t="str">
            <v/>
          </cell>
          <cell r="F1615">
            <v>1898354.9</v>
          </cell>
          <cell r="G1615" t="str">
            <v>1101</v>
          </cell>
        </row>
        <row r="1616">
          <cell r="E1616" t="str">
            <v/>
          </cell>
          <cell r="F1616">
            <v>1898354.9</v>
          </cell>
          <cell r="G1616" t="str">
            <v>11010100000000</v>
          </cell>
        </row>
        <row r="1617">
          <cell r="E1617" t="str">
            <v/>
          </cell>
          <cell r="F1617">
            <v>1898354.9</v>
          </cell>
          <cell r="G1617" t="str">
            <v>11010110000000</v>
          </cell>
        </row>
        <row r="1618">
          <cell r="E1618" t="str">
            <v/>
          </cell>
          <cell r="F1618">
            <v>1898354.9</v>
          </cell>
          <cell r="G1618" t="str">
            <v>11010110040031</v>
          </cell>
        </row>
        <row r="1619">
          <cell r="E1619" t="str">
            <v>600</v>
          </cell>
          <cell r="F1619">
            <v>1898354.9</v>
          </cell>
          <cell r="G1619" t="str">
            <v>11010110040031600</v>
          </cell>
        </row>
        <row r="1620">
          <cell r="E1620" t="str">
            <v>610</v>
          </cell>
          <cell r="F1620">
            <v>1898354.9</v>
          </cell>
          <cell r="G1620" t="str">
            <v>11010110040031610</v>
          </cell>
        </row>
        <row r="1621">
          <cell r="E1621" t="str">
            <v>611</v>
          </cell>
          <cell r="F1621">
            <v>1898354.9</v>
          </cell>
          <cell r="G1621" t="str">
            <v>11010110040031611</v>
          </cell>
        </row>
        <row r="1622">
          <cell r="E1622" t="str">
            <v/>
          </cell>
          <cell r="F1622">
            <v>444042.55</v>
          </cell>
          <cell r="G1622" t="str">
            <v>1102</v>
          </cell>
        </row>
        <row r="1623">
          <cell r="E1623" t="str">
            <v/>
          </cell>
          <cell r="F1623">
            <v>444042.55</v>
          </cell>
          <cell r="G1623" t="str">
            <v>11020700000000</v>
          </cell>
        </row>
        <row r="1624">
          <cell r="E1624" t="str">
            <v/>
          </cell>
          <cell r="F1624">
            <v>444042.55</v>
          </cell>
          <cell r="G1624" t="str">
            <v>11020710000000</v>
          </cell>
        </row>
        <row r="1625">
          <cell r="E1625" t="str">
            <v/>
          </cell>
          <cell r="F1625">
            <v>444042.55</v>
          </cell>
          <cell r="G1625" t="str">
            <v>110207100S6500</v>
          </cell>
        </row>
        <row r="1626">
          <cell r="E1626" t="str">
            <v>600</v>
          </cell>
          <cell r="F1626">
            <v>444042.55</v>
          </cell>
          <cell r="G1626" t="str">
            <v>110207100S6500600</v>
          </cell>
        </row>
        <row r="1627">
          <cell r="E1627" t="str">
            <v>610</v>
          </cell>
          <cell r="F1627">
            <v>444042.55</v>
          </cell>
          <cell r="G1627" t="str">
            <v>110207100S6500610</v>
          </cell>
        </row>
        <row r="1628">
          <cell r="E1628" t="str">
            <v>612</v>
          </cell>
          <cell r="F1628">
            <v>444042.55</v>
          </cell>
          <cell r="G1628" t="str">
            <v>110207100S6500612</v>
          </cell>
        </row>
        <row r="1629">
          <cell r="E1629" t="str">
            <v/>
          </cell>
          <cell r="F1629">
            <v>32702716</v>
          </cell>
          <cell r="G1629" t="str">
            <v/>
          </cell>
        </row>
        <row r="1630">
          <cell r="E1630" t="str">
            <v/>
          </cell>
          <cell r="F1630">
            <v>32702716</v>
          </cell>
          <cell r="G1630" t="str">
            <v>0300</v>
          </cell>
        </row>
        <row r="1631">
          <cell r="E1631" t="str">
            <v/>
          </cell>
          <cell r="F1631">
            <v>32702716</v>
          </cell>
          <cell r="G1631" t="str">
            <v>0310</v>
          </cell>
        </row>
        <row r="1632">
          <cell r="E1632" t="str">
            <v/>
          </cell>
          <cell r="F1632">
            <v>32702716</v>
          </cell>
          <cell r="G1632" t="str">
            <v>03100400000000</v>
          </cell>
        </row>
        <row r="1633">
          <cell r="E1633" t="str">
            <v/>
          </cell>
          <cell r="F1633">
            <v>32702716</v>
          </cell>
          <cell r="G1633" t="str">
            <v>03100420000000</v>
          </cell>
        </row>
        <row r="1634">
          <cell r="E1634" t="str">
            <v/>
          </cell>
          <cell r="F1634">
            <v>819000</v>
          </cell>
          <cell r="G1634" t="str">
            <v>03100420027241</v>
          </cell>
        </row>
        <row r="1635">
          <cell r="E1635" t="str">
            <v>100</v>
          </cell>
          <cell r="F1635">
            <v>819000</v>
          </cell>
          <cell r="G1635" t="str">
            <v>03100420027241100</v>
          </cell>
        </row>
        <row r="1636">
          <cell r="E1636" t="str">
            <v>110</v>
          </cell>
          <cell r="F1636">
            <v>819000</v>
          </cell>
          <cell r="G1636" t="str">
            <v>03100420027241110</v>
          </cell>
        </row>
        <row r="1637">
          <cell r="E1637" t="str">
            <v>111</v>
          </cell>
          <cell r="F1637">
            <v>629032</v>
          </cell>
          <cell r="G1637" t="str">
            <v>03100420027241111</v>
          </cell>
        </row>
        <row r="1638">
          <cell r="E1638" t="str">
            <v>119</v>
          </cell>
          <cell r="F1638">
            <v>189968</v>
          </cell>
          <cell r="G1638" t="str">
            <v>03100420027241119</v>
          </cell>
        </row>
        <row r="1639">
          <cell r="E1639" t="str">
            <v/>
          </cell>
          <cell r="F1639">
            <v>114226</v>
          </cell>
          <cell r="G1639" t="str">
            <v>03100420027242</v>
          </cell>
        </row>
        <row r="1640">
          <cell r="E1640" t="str">
            <v>100</v>
          </cell>
          <cell r="F1640">
            <v>114226</v>
          </cell>
          <cell r="G1640" t="str">
            <v>03100420027242100</v>
          </cell>
        </row>
        <row r="1641">
          <cell r="E1641" t="str">
            <v>110</v>
          </cell>
          <cell r="F1641">
            <v>114226</v>
          </cell>
          <cell r="G1641" t="str">
            <v>03100420027242110</v>
          </cell>
        </row>
        <row r="1642">
          <cell r="E1642" t="str">
            <v>111</v>
          </cell>
          <cell r="F1642">
            <v>87731</v>
          </cell>
          <cell r="G1642" t="str">
            <v>03100420027242111</v>
          </cell>
        </row>
        <row r="1643">
          <cell r="E1643" t="str">
            <v>119</v>
          </cell>
          <cell r="F1643">
            <v>26495</v>
          </cell>
          <cell r="G1643" t="str">
            <v>03100420027242119</v>
          </cell>
        </row>
        <row r="1644">
          <cell r="E1644" t="str">
            <v/>
          </cell>
          <cell r="F1644">
            <v>25020674</v>
          </cell>
          <cell r="G1644" t="str">
            <v>03100420040010</v>
          </cell>
        </row>
        <row r="1645">
          <cell r="E1645" t="str">
            <v>100</v>
          </cell>
          <cell r="F1645">
            <v>22934927</v>
          </cell>
          <cell r="G1645" t="str">
            <v>03100420040010100</v>
          </cell>
        </row>
        <row r="1646">
          <cell r="E1646" t="str">
            <v>110</v>
          </cell>
          <cell r="F1646">
            <v>22934927</v>
          </cell>
          <cell r="G1646" t="str">
            <v>03100420040010110</v>
          </cell>
        </row>
        <row r="1647">
          <cell r="E1647" t="str">
            <v>111</v>
          </cell>
          <cell r="F1647">
            <v>17559568</v>
          </cell>
          <cell r="G1647" t="str">
            <v>03100420040010111</v>
          </cell>
        </row>
        <row r="1648">
          <cell r="E1648" t="str">
            <v>112</v>
          </cell>
          <cell r="F1648">
            <v>72135</v>
          </cell>
          <cell r="G1648" t="str">
            <v>03100420040010112</v>
          </cell>
        </row>
        <row r="1649">
          <cell r="E1649" t="str">
            <v>119</v>
          </cell>
          <cell r="F1649">
            <v>5303224</v>
          </cell>
          <cell r="G1649" t="str">
            <v>03100420040010119</v>
          </cell>
        </row>
        <row r="1650">
          <cell r="E1650" t="str">
            <v>200</v>
          </cell>
          <cell r="F1650">
            <v>2085747</v>
          </cell>
          <cell r="G1650" t="str">
            <v>03100420040010200</v>
          </cell>
        </row>
        <row r="1651">
          <cell r="E1651" t="str">
            <v>240</v>
          </cell>
          <cell r="F1651">
            <v>2085747</v>
          </cell>
          <cell r="G1651" t="str">
            <v>03100420040010240</v>
          </cell>
        </row>
        <row r="1652">
          <cell r="E1652" t="str">
            <v>244</v>
          </cell>
          <cell r="F1652">
            <v>2085747</v>
          </cell>
          <cell r="G1652" t="str">
            <v>03100420040010244</v>
          </cell>
        </row>
        <row r="1653">
          <cell r="E1653" t="str">
            <v/>
          </cell>
          <cell r="F1653">
            <v>3094000</v>
          </cell>
          <cell r="G1653" t="str">
            <v>03100420041010</v>
          </cell>
        </row>
        <row r="1654">
          <cell r="E1654" t="str">
            <v>100</v>
          </cell>
          <cell r="F1654">
            <v>3094000</v>
          </cell>
          <cell r="G1654" t="str">
            <v>03100420041010100</v>
          </cell>
        </row>
        <row r="1655">
          <cell r="E1655" t="str">
            <v>110</v>
          </cell>
          <cell r="F1655">
            <v>3094000</v>
          </cell>
          <cell r="G1655" t="str">
            <v>03100420041010110</v>
          </cell>
        </row>
        <row r="1656">
          <cell r="E1656" t="str">
            <v>111</v>
          </cell>
          <cell r="F1656">
            <v>2376345</v>
          </cell>
          <cell r="G1656" t="str">
            <v>03100420041010111</v>
          </cell>
        </row>
        <row r="1657">
          <cell r="E1657" t="str">
            <v>119</v>
          </cell>
          <cell r="F1657">
            <v>717655</v>
          </cell>
          <cell r="G1657" t="str">
            <v>03100420041010119</v>
          </cell>
        </row>
        <row r="1658">
          <cell r="E1658" t="str">
            <v/>
          </cell>
          <cell r="F1658">
            <v>200000</v>
          </cell>
          <cell r="G1658" t="str">
            <v>03100420047010</v>
          </cell>
        </row>
        <row r="1659">
          <cell r="E1659" t="str">
            <v>100</v>
          </cell>
          <cell r="F1659">
            <v>200000</v>
          </cell>
          <cell r="G1659" t="str">
            <v>03100420047010100</v>
          </cell>
        </row>
        <row r="1660">
          <cell r="E1660" t="str">
            <v>110</v>
          </cell>
          <cell r="F1660">
            <v>200000</v>
          </cell>
          <cell r="G1660" t="str">
            <v>03100420047010110</v>
          </cell>
        </row>
        <row r="1661">
          <cell r="E1661" t="str">
            <v>112</v>
          </cell>
          <cell r="F1661">
            <v>200000</v>
          </cell>
          <cell r="G1661" t="str">
            <v>03100420047010112</v>
          </cell>
        </row>
        <row r="1662">
          <cell r="E1662" t="str">
            <v/>
          </cell>
          <cell r="F1662">
            <v>2647493</v>
          </cell>
          <cell r="G1662" t="str">
            <v>0310042004Г010</v>
          </cell>
        </row>
        <row r="1663">
          <cell r="E1663" t="str">
            <v>200</v>
          </cell>
          <cell r="F1663">
            <v>2647493</v>
          </cell>
          <cell r="G1663" t="str">
            <v>0310042004Г010200</v>
          </cell>
        </row>
        <row r="1664">
          <cell r="E1664" t="str">
            <v>240</v>
          </cell>
          <cell r="F1664">
            <v>2647493</v>
          </cell>
          <cell r="G1664" t="str">
            <v>0310042004Г010240</v>
          </cell>
        </row>
        <row r="1665">
          <cell r="E1665" t="str">
            <v>244</v>
          </cell>
          <cell r="F1665">
            <v>11822</v>
          </cell>
          <cell r="G1665" t="str">
            <v>0310042004Г010244</v>
          </cell>
        </row>
        <row r="1666">
          <cell r="E1666" t="str">
            <v>247</v>
          </cell>
          <cell r="F1666">
            <v>2635671</v>
          </cell>
          <cell r="G1666" t="str">
            <v>0310042004Г010247</v>
          </cell>
        </row>
        <row r="1667">
          <cell r="E1667" t="str">
            <v/>
          </cell>
          <cell r="F1667">
            <v>43424</v>
          </cell>
          <cell r="G1667" t="str">
            <v>0310042004М010</v>
          </cell>
        </row>
        <row r="1668">
          <cell r="E1668" t="str">
            <v>200</v>
          </cell>
          <cell r="F1668">
            <v>43424</v>
          </cell>
          <cell r="G1668" t="str">
            <v>0310042004М010200</v>
          </cell>
        </row>
        <row r="1669">
          <cell r="E1669" t="str">
            <v>240</v>
          </cell>
          <cell r="F1669">
            <v>43424</v>
          </cell>
          <cell r="G1669" t="str">
            <v>0310042004М010240</v>
          </cell>
        </row>
        <row r="1670">
          <cell r="E1670" t="str">
            <v>244</v>
          </cell>
          <cell r="F1670">
            <v>43424</v>
          </cell>
          <cell r="G1670" t="str">
            <v>0310042004М010244</v>
          </cell>
        </row>
        <row r="1671">
          <cell r="E1671" t="str">
            <v/>
          </cell>
          <cell r="F1671">
            <v>116467</v>
          </cell>
          <cell r="G1671" t="str">
            <v>0310042004Ф010</v>
          </cell>
        </row>
        <row r="1672">
          <cell r="E1672" t="str">
            <v>200</v>
          </cell>
          <cell r="F1672">
            <v>116467</v>
          </cell>
          <cell r="G1672" t="str">
            <v>0310042004Ф010200</v>
          </cell>
        </row>
        <row r="1673">
          <cell r="E1673" t="str">
            <v>240</v>
          </cell>
          <cell r="F1673">
            <v>116467</v>
          </cell>
          <cell r="G1673" t="str">
            <v>0310042004Ф010240</v>
          </cell>
        </row>
        <row r="1674">
          <cell r="E1674" t="str">
            <v>244</v>
          </cell>
          <cell r="F1674">
            <v>116467</v>
          </cell>
          <cell r="G1674" t="str">
            <v>0310042004Ф010244</v>
          </cell>
        </row>
        <row r="1675">
          <cell r="E1675" t="str">
            <v/>
          </cell>
          <cell r="F1675">
            <v>647432</v>
          </cell>
          <cell r="G1675" t="str">
            <v>0310042004Э010</v>
          </cell>
        </row>
        <row r="1676">
          <cell r="E1676" t="str">
            <v>200</v>
          </cell>
          <cell r="F1676">
            <v>647432</v>
          </cell>
          <cell r="G1676" t="str">
            <v>0310042004Э010200</v>
          </cell>
        </row>
        <row r="1677">
          <cell r="E1677" t="str">
            <v>240</v>
          </cell>
          <cell r="F1677">
            <v>647432</v>
          </cell>
          <cell r="G1677" t="str">
            <v>0310042004Э010240</v>
          </cell>
        </row>
        <row r="1678">
          <cell r="E1678" t="str">
            <v>247</v>
          </cell>
          <cell r="F1678">
            <v>647432</v>
          </cell>
          <cell r="G1678" t="str">
            <v>0310042004Э010247</v>
          </cell>
        </row>
        <row r="1679">
          <cell r="E1679" t="str">
            <v/>
          </cell>
          <cell r="F1679">
            <v>239514211.78999999</v>
          </cell>
          <cell r="G1679" t="str">
            <v/>
          </cell>
        </row>
        <row r="1680">
          <cell r="E1680" t="str">
            <v/>
          </cell>
          <cell r="F1680">
            <v>26615828.449999999</v>
          </cell>
          <cell r="G1680" t="str">
            <v>0100</v>
          </cell>
        </row>
        <row r="1681">
          <cell r="E1681" t="str">
            <v/>
          </cell>
          <cell r="F1681">
            <v>22852600.960000001</v>
          </cell>
          <cell r="G1681" t="str">
            <v>0106</v>
          </cell>
        </row>
        <row r="1682">
          <cell r="E1682" t="str">
            <v/>
          </cell>
          <cell r="F1682">
            <v>22852600.960000001</v>
          </cell>
          <cell r="G1682" t="str">
            <v>01061100000000</v>
          </cell>
        </row>
        <row r="1683">
          <cell r="E1683" t="str">
            <v/>
          </cell>
          <cell r="F1683">
            <v>22852600.960000001</v>
          </cell>
          <cell r="G1683" t="str">
            <v>01061120000000</v>
          </cell>
        </row>
        <row r="1684">
          <cell r="E1684" t="str">
            <v/>
          </cell>
          <cell r="F1684">
            <v>94700</v>
          </cell>
          <cell r="G1684" t="str">
            <v>01061120027241</v>
          </cell>
        </row>
        <row r="1685">
          <cell r="E1685" t="str">
            <v>100</v>
          </cell>
          <cell r="F1685">
            <v>94700</v>
          </cell>
          <cell r="G1685" t="str">
            <v>01061120027241100</v>
          </cell>
        </row>
        <row r="1686">
          <cell r="E1686" t="str">
            <v>120</v>
          </cell>
          <cell r="F1686">
            <v>94700</v>
          </cell>
          <cell r="G1686" t="str">
            <v>01061120027241120</v>
          </cell>
        </row>
        <row r="1687">
          <cell r="E1687" t="str">
            <v>121</v>
          </cell>
          <cell r="F1687">
            <v>72734.25</v>
          </cell>
          <cell r="G1687" t="str">
            <v>01061120027241121</v>
          </cell>
        </row>
        <row r="1688">
          <cell r="E1688" t="str">
            <v>129</v>
          </cell>
          <cell r="F1688">
            <v>21965.75</v>
          </cell>
          <cell r="G1688" t="str">
            <v>01061120027241129</v>
          </cell>
        </row>
        <row r="1689">
          <cell r="E1689" t="str">
            <v/>
          </cell>
          <cell r="F1689">
            <v>460275</v>
          </cell>
          <cell r="G1689" t="str">
            <v>01061120027242</v>
          </cell>
        </row>
        <row r="1690">
          <cell r="E1690" t="str">
            <v>100</v>
          </cell>
          <cell r="F1690">
            <v>460275</v>
          </cell>
          <cell r="G1690" t="str">
            <v>01061120027242100</v>
          </cell>
        </row>
        <row r="1691">
          <cell r="E1691" t="str">
            <v>120</v>
          </cell>
          <cell r="F1691">
            <v>460275</v>
          </cell>
          <cell r="G1691" t="str">
            <v>01061120027242120</v>
          </cell>
        </row>
        <row r="1692">
          <cell r="E1692" t="str">
            <v>121</v>
          </cell>
          <cell r="F1692">
            <v>353513</v>
          </cell>
          <cell r="G1692" t="str">
            <v>01061120027242121</v>
          </cell>
        </row>
        <row r="1693">
          <cell r="E1693" t="str">
            <v>129</v>
          </cell>
          <cell r="F1693">
            <v>106762</v>
          </cell>
          <cell r="G1693" t="str">
            <v>01061120027242129</v>
          </cell>
        </row>
        <row r="1694">
          <cell r="E1694" t="str">
            <v/>
          </cell>
          <cell r="F1694">
            <v>17238966.879999999</v>
          </cell>
          <cell r="G1694" t="str">
            <v>01061120060000</v>
          </cell>
        </row>
        <row r="1695">
          <cell r="E1695" t="str">
            <v>100</v>
          </cell>
          <cell r="F1695">
            <v>15331862.359999999</v>
          </cell>
          <cell r="G1695" t="str">
            <v>01061120060000100</v>
          </cell>
        </row>
        <row r="1696">
          <cell r="E1696" t="str">
            <v>120</v>
          </cell>
          <cell r="F1696">
            <v>15331862.359999999</v>
          </cell>
          <cell r="G1696" t="str">
            <v>01061120060000120</v>
          </cell>
        </row>
        <row r="1697">
          <cell r="E1697" t="str">
            <v>121</v>
          </cell>
          <cell r="F1697">
            <v>11724566.359999999</v>
          </cell>
          <cell r="G1697" t="str">
            <v>01061120060000121</v>
          </cell>
        </row>
        <row r="1698">
          <cell r="E1698" t="str">
            <v>122</v>
          </cell>
          <cell r="F1698">
            <v>65700</v>
          </cell>
          <cell r="G1698" t="str">
            <v>01061120060000122</v>
          </cell>
        </row>
        <row r="1699">
          <cell r="E1699" t="str">
            <v>129</v>
          </cell>
          <cell r="F1699">
            <v>3541596</v>
          </cell>
          <cell r="G1699" t="str">
            <v>01061120060000129</v>
          </cell>
        </row>
        <row r="1700">
          <cell r="E1700" t="str">
            <v>200</v>
          </cell>
          <cell r="F1700">
            <v>1884473</v>
          </cell>
          <cell r="G1700" t="str">
            <v>01061120060000200</v>
          </cell>
        </row>
        <row r="1701">
          <cell r="E1701" t="str">
            <v>240</v>
          </cell>
          <cell r="F1701">
            <v>1884473</v>
          </cell>
          <cell r="G1701" t="str">
            <v>01061120060000240</v>
          </cell>
        </row>
        <row r="1702">
          <cell r="E1702" t="str">
            <v>244</v>
          </cell>
          <cell r="F1702">
            <v>1884473</v>
          </cell>
          <cell r="G1702" t="str">
            <v>01061120060000244</v>
          </cell>
        </row>
        <row r="1703">
          <cell r="E1703" t="str">
            <v>300</v>
          </cell>
          <cell r="F1703">
            <v>10131.52</v>
          </cell>
          <cell r="G1703" t="str">
            <v>01061120060000300</v>
          </cell>
        </row>
        <row r="1704">
          <cell r="E1704" t="str">
            <v>320</v>
          </cell>
          <cell r="F1704">
            <v>10131.52</v>
          </cell>
          <cell r="G1704" t="str">
            <v>01061120060000320</v>
          </cell>
        </row>
        <row r="1705">
          <cell r="E1705" t="str">
            <v>321</v>
          </cell>
          <cell r="F1705">
            <v>10131.52</v>
          </cell>
          <cell r="G1705" t="str">
            <v>01061120060000321</v>
          </cell>
        </row>
        <row r="1706">
          <cell r="E1706" t="str">
            <v>800</v>
          </cell>
          <cell r="F1706">
            <v>12500</v>
          </cell>
          <cell r="G1706" t="str">
            <v>01061120060000800</v>
          </cell>
        </row>
        <row r="1707">
          <cell r="E1707" t="str">
            <v>850</v>
          </cell>
          <cell r="F1707">
            <v>12500</v>
          </cell>
          <cell r="G1707" t="str">
            <v>01061120060000850</v>
          </cell>
        </row>
        <row r="1708">
          <cell r="E1708" t="str">
            <v>853</v>
          </cell>
          <cell r="F1708">
            <v>12500</v>
          </cell>
          <cell r="G1708" t="str">
            <v>01061120060000853</v>
          </cell>
        </row>
        <row r="1709">
          <cell r="E1709" t="str">
            <v/>
          </cell>
          <cell r="F1709">
            <v>1204000</v>
          </cell>
          <cell r="G1709" t="str">
            <v>01061120061000</v>
          </cell>
        </row>
        <row r="1710">
          <cell r="E1710" t="str">
            <v>100</v>
          </cell>
          <cell r="F1710">
            <v>1204000</v>
          </cell>
          <cell r="G1710" t="str">
            <v>01061120061000100</v>
          </cell>
        </row>
        <row r="1711">
          <cell r="E1711" t="str">
            <v>120</v>
          </cell>
          <cell r="F1711">
            <v>1204000</v>
          </cell>
          <cell r="G1711" t="str">
            <v>01061120061000120</v>
          </cell>
        </row>
        <row r="1712">
          <cell r="E1712" t="str">
            <v>121</v>
          </cell>
          <cell r="F1712">
            <v>924732.19</v>
          </cell>
          <cell r="G1712" t="str">
            <v>01061120061000121</v>
          </cell>
        </row>
        <row r="1713">
          <cell r="E1713" t="str">
            <v>129</v>
          </cell>
          <cell r="F1713">
            <v>279267.81</v>
          </cell>
          <cell r="G1713" t="str">
            <v>01061120061000129</v>
          </cell>
        </row>
        <row r="1714">
          <cell r="E1714" t="str">
            <v/>
          </cell>
          <cell r="F1714">
            <v>232922.86</v>
          </cell>
          <cell r="G1714" t="str">
            <v>01061120067000</v>
          </cell>
        </row>
        <row r="1715">
          <cell r="E1715" t="str">
            <v>100</v>
          </cell>
          <cell r="F1715">
            <v>232922.86</v>
          </cell>
          <cell r="G1715" t="str">
            <v>01061120067000100</v>
          </cell>
        </row>
        <row r="1716">
          <cell r="E1716" t="str">
            <v>120</v>
          </cell>
          <cell r="F1716">
            <v>232922.86</v>
          </cell>
          <cell r="G1716" t="str">
            <v>01061120067000120</v>
          </cell>
        </row>
        <row r="1717">
          <cell r="E1717" t="str">
            <v>122</v>
          </cell>
          <cell r="F1717">
            <v>232922.86</v>
          </cell>
          <cell r="G1717" t="str">
            <v>01061120067000122</v>
          </cell>
        </row>
        <row r="1718">
          <cell r="E1718" t="str">
            <v/>
          </cell>
          <cell r="F1718">
            <v>1750057.64</v>
          </cell>
          <cell r="G1718" t="str">
            <v>0106112006Б000</v>
          </cell>
        </row>
        <row r="1719">
          <cell r="E1719" t="str">
            <v>100</v>
          </cell>
          <cell r="F1719">
            <v>1750057.64</v>
          </cell>
          <cell r="G1719" t="str">
            <v>0106112006Б000100</v>
          </cell>
        </row>
        <row r="1720">
          <cell r="E1720" t="str">
            <v>120</v>
          </cell>
          <cell r="F1720">
            <v>1750057.64</v>
          </cell>
          <cell r="G1720" t="str">
            <v>0106112006Б000120</v>
          </cell>
        </row>
        <row r="1721">
          <cell r="E1721" t="str">
            <v>121</v>
          </cell>
          <cell r="F1721">
            <v>1344727.64</v>
          </cell>
          <cell r="G1721" t="str">
            <v>0106112006Б000121</v>
          </cell>
        </row>
        <row r="1722">
          <cell r="E1722" t="str">
            <v>129</v>
          </cell>
          <cell r="F1722">
            <v>405330</v>
          </cell>
          <cell r="G1722" t="str">
            <v>0106112006Б000129</v>
          </cell>
        </row>
        <row r="1723">
          <cell r="E1723" t="str">
            <v/>
          </cell>
          <cell r="F1723">
            <v>801994.62</v>
          </cell>
          <cell r="G1723" t="str">
            <v>0106112006Г000</v>
          </cell>
        </row>
        <row r="1724">
          <cell r="E1724" t="str">
            <v>200</v>
          </cell>
          <cell r="F1724">
            <v>801994.62</v>
          </cell>
          <cell r="G1724" t="str">
            <v>0106112006Г000200</v>
          </cell>
        </row>
        <row r="1725">
          <cell r="E1725" t="str">
            <v>240</v>
          </cell>
          <cell r="F1725">
            <v>801994.62</v>
          </cell>
          <cell r="G1725" t="str">
            <v>0106112006Г000240</v>
          </cell>
        </row>
        <row r="1726">
          <cell r="E1726" t="str">
            <v>244</v>
          </cell>
          <cell r="F1726">
            <v>16401</v>
          </cell>
          <cell r="G1726" t="str">
            <v>0106112006Г000244</v>
          </cell>
        </row>
        <row r="1727">
          <cell r="E1727" t="str">
            <v>247</v>
          </cell>
          <cell r="F1727">
            <v>785593.62</v>
          </cell>
          <cell r="G1727" t="str">
            <v>0106112006Г000247</v>
          </cell>
        </row>
        <row r="1728">
          <cell r="E1728" t="str">
            <v/>
          </cell>
          <cell r="F1728">
            <v>27823</v>
          </cell>
          <cell r="G1728" t="str">
            <v>0106112006М000</v>
          </cell>
        </row>
        <row r="1729">
          <cell r="E1729" t="str">
            <v>200</v>
          </cell>
          <cell r="F1729">
            <v>27823</v>
          </cell>
          <cell r="G1729" t="str">
            <v>0106112006М000200</v>
          </cell>
        </row>
        <row r="1730">
          <cell r="E1730" t="str">
            <v>240</v>
          </cell>
          <cell r="F1730">
            <v>27823</v>
          </cell>
          <cell r="G1730" t="str">
            <v>0106112006М000240</v>
          </cell>
        </row>
        <row r="1731">
          <cell r="E1731" t="str">
            <v>244</v>
          </cell>
          <cell r="F1731">
            <v>27823</v>
          </cell>
          <cell r="G1731" t="str">
            <v>0106112006М000244</v>
          </cell>
        </row>
        <row r="1732">
          <cell r="E1732" t="str">
            <v/>
          </cell>
          <cell r="F1732">
            <v>233000</v>
          </cell>
          <cell r="G1732" t="str">
            <v>0106112006Э000</v>
          </cell>
        </row>
        <row r="1733">
          <cell r="E1733" t="str">
            <v>200</v>
          </cell>
          <cell r="F1733">
            <v>233000</v>
          </cell>
          <cell r="G1733" t="str">
            <v>0106112006Э000200</v>
          </cell>
        </row>
        <row r="1734">
          <cell r="E1734" t="str">
            <v>240</v>
          </cell>
          <cell r="F1734">
            <v>233000</v>
          </cell>
          <cell r="G1734" t="str">
            <v>0106112006Э000240</v>
          </cell>
        </row>
        <row r="1735">
          <cell r="E1735" t="str">
            <v>247</v>
          </cell>
          <cell r="F1735">
            <v>233000</v>
          </cell>
          <cell r="G1735" t="str">
            <v>0106112006Э000247</v>
          </cell>
        </row>
        <row r="1736">
          <cell r="E1736" t="str">
            <v/>
          </cell>
          <cell r="F1736">
            <v>762364</v>
          </cell>
          <cell r="G1736" t="str">
            <v>010611200Ч0060</v>
          </cell>
        </row>
        <row r="1737">
          <cell r="E1737" t="str">
            <v>100</v>
          </cell>
          <cell r="F1737">
            <v>762364</v>
          </cell>
          <cell r="G1737" t="str">
            <v>010611200Ч0060100</v>
          </cell>
        </row>
        <row r="1738">
          <cell r="E1738" t="str">
            <v>120</v>
          </cell>
          <cell r="F1738">
            <v>762364</v>
          </cell>
          <cell r="G1738" t="str">
            <v>010611200Ч0060120</v>
          </cell>
        </row>
        <row r="1739">
          <cell r="E1739" t="str">
            <v>121</v>
          </cell>
          <cell r="F1739">
            <v>585533</v>
          </cell>
          <cell r="G1739" t="str">
            <v>010611200Ч0060121</v>
          </cell>
        </row>
        <row r="1740">
          <cell r="E1740" t="str">
            <v>129</v>
          </cell>
          <cell r="F1740">
            <v>176831</v>
          </cell>
          <cell r="G1740" t="str">
            <v>010611200Ч0060129</v>
          </cell>
        </row>
        <row r="1741">
          <cell r="E1741" t="str">
            <v/>
          </cell>
          <cell r="F1741">
            <v>25000</v>
          </cell>
          <cell r="G1741" t="str">
            <v>010611200Ч0070</v>
          </cell>
        </row>
        <row r="1742">
          <cell r="E1742" t="str">
            <v>200</v>
          </cell>
          <cell r="F1742">
            <v>25000</v>
          </cell>
          <cell r="G1742" t="str">
            <v>010611200Ч0070200</v>
          </cell>
        </row>
        <row r="1743">
          <cell r="E1743" t="str">
            <v>240</v>
          </cell>
          <cell r="F1743">
            <v>25000</v>
          </cell>
          <cell r="G1743" t="str">
            <v>010611200Ч0070240</v>
          </cell>
        </row>
        <row r="1744">
          <cell r="E1744" t="str">
            <v>244</v>
          </cell>
          <cell r="F1744">
            <v>25000</v>
          </cell>
          <cell r="G1744" t="str">
            <v>010611200Ч0070244</v>
          </cell>
        </row>
        <row r="1745">
          <cell r="E1745" t="str">
            <v/>
          </cell>
          <cell r="F1745">
            <v>21496.959999999999</v>
          </cell>
          <cell r="G1745" t="str">
            <v>010611200Ч7060</v>
          </cell>
        </row>
        <row r="1746">
          <cell r="E1746" t="str">
            <v>100</v>
          </cell>
          <cell r="F1746">
            <v>21496.959999999999</v>
          </cell>
          <cell r="G1746" t="str">
            <v>010611200Ч7060100</v>
          </cell>
        </row>
        <row r="1747">
          <cell r="E1747" t="str">
            <v>120</v>
          </cell>
          <cell r="F1747">
            <v>21496.959999999999</v>
          </cell>
          <cell r="G1747" t="str">
            <v>010611200Ч7060120</v>
          </cell>
        </row>
        <row r="1748">
          <cell r="E1748" t="str">
            <v>122</v>
          </cell>
          <cell r="F1748">
            <v>21496.959999999999</v>
          </cell>
          <cell r="G1748" t="str">
            <v>010611200Ч7060122</v>
          </cell>
        </row>
        <row r="1749">
          <cell r="E1749" t="str">
            <v/>
          </cell>
          <cell r="F1749">
            <v>1000000</v>
          </cell>
          <cell r="G1749" t="str">
            <v>0111</v>
          </cell>
        </row>
        <row r="1750">
          <cell r="E1750" t="str">
            <v/>
          </cell>
          <cell r="F1750">
            <v>1000000</v>
          </cell>
          <cell r="G1750" t="str">
            <v>01119000000000</v>
          </cell>
        </row>
        <row r="1751">
          <cell r="E1751" t="str">
            <v/>
          </cell>
          <cell r="F1751">
            <v>1000000</v>
          </cell>
          <cell r="G1751" t="str">
            <v>01119010000000</v>
          </cell>
        </row>
        <row r="1752">
          <cell r="E1752" t="str">
            <v/>
          </cell>
          <cell r="F1752">
            <v>1000000</v>
          </cell>
          <cell r="G1752" t="str">
            <v>01119010080000</v>
          </cell>
        </row>
        <row r="1753">
          <cell r="E1753" t="str">
            <v>800</v>
          </cell>
          <cell r="F1753">
            <v>1000000</v>
          </cell>
          <cell r="G1753" t="str">
            <v>01119010080000800</v>
          </cell>
        </row>
        <row r="1754">
          <cell r="E1754" t="str">
            <v>870</v>
          </cell>
          <cell r="F1754">
            <v>1000000</v>
          </cell>
          <cell r="G1754" t="str">
            <v>01119010080000870</v>
          </cell>
        </row>
        <row r="1755">
          <cell r="E1755" t="str">
            <v/>
          </cell>
          <cell r="F1755">
            <v>2763227.49</v>
          </cell>
          <cell r="G1755" t="str">
            <v>0113</v>
          </cell>
        </row>
        <row r="1756">
          <cell r="E1756" t="str">
            <v/>
          </cell>
          <cell r="F1756">
            <v>330300</v>
          </cell>
          <cell r="G1756" t="str">
            <v>01131100000000</v>
          </cell>
        </row>
        <row r="1757">
          <cell r="E1757" t="str">
            <v/>
          </cell>
          <cell r="F1757">
            <v>330300</v>
          </cell>
          <cell r="G1757" t="str">
            <v>01131110000000</v>
          </cell>
        </row>
        <row r="1758">
          <cell r="E1758" t="str">
            <v/>
          </cell>
          <cell r="F1758">
            <v>330300</v>
          </cell>
          <cell r="G1758" t="str">
            <v>01131110075140</v>
          </cell>
        </row>
        <row r="1759">
          <cell r="E1759" t="str">
            <v>500</v>
          </cell>
          <cell r="F1759">
            <v>330300</v>
          </cell>
          <cell r="G1759" t="str">
            <v>01131110075140500</v>
          </cell>
        </row>
        <row r="1760">
          <cell r="E1760" t="str">
            <v>530</v>
          </cell>
          <cell r="F1760">
            <v>330300</v>
          </cell>
          <cell r="G1760" t="str">
            <v>01131110075140530</v>
          </cell>
        </row>
        <row r="1761">
          <cell r="E1761" t="str">
            <v/>
          </cell>
          <cell r="F1761">
            <v>2432927.4900000002</v>
          </cell>
          <cell r="G1761" t="str">
            <v>01139000000000</v>
          </cell>
        </row>
        <row r="1762">
          <cell r="E1762" t="str">
            <v/>
          </cell>
          <cell r="F1762">
            <v>2432927.4900000002</v>
          </cell>
          <cell r="G1762" t="str">
            <v>01139090000000</v>
          </cell>
        </row>
        <row r="1763">
          <cell r="E1763" t="str">
            <v/>
          </cell>
          <cell r="F1763">
            <v>2432927.4900000002</v>
          </cell>
          <cell r="G1763" t="str">
            <v>01139090080000</v>
          </cell>
        </row>
        <row r="1764">
          <cell r="E1764" t="str">
            <v>800</v>
          </cell>
          <cell r="F1764">
            <v>2432927.4900000002</v>
          </cell>
          <cell r="G1764" t="str">
            <v>01139090080000800</v>
          </cell>
        </row>
        <row r="1765">
          <cell r="E1765" t="str">
            <v>830</v>
          </cell>
          <cell r="F1765">
            <v>100000</v>
          </cell>
          <cell r="G1765" t="str">
            <v>01139090080000830</v>
          </cell>
        </row>
        <row r="1766">
          <cell r="E1766" t="str">
            <v>831</v>
          </cell>
          <cell r="F1766">
            <v>100000</v>
          </cell>
          <cell r="G1766" t="str">
            <v>01139090080000831</v>
          </cell>
        </row>
        <row r="1767">
          <cell r="E1767" t="str">
            <v>870</v>
          </cell>
          <cell r="F1767">
            <v>2332927.4900000002</v>
          </cell>
          <cell r="G1767" t="str">
            <v>01139090080000870</v>
          </cell>
        </row>
        <row r="1768">
          <cell r="E1768" t="str">
            <v/>
          </cell>
          <cell r="F1768">
            <v>6288000</v>
          </cell>
          <cell r="G1768" t="str">
            <v>0200</v>
          </cell>
        </row>
        <row r="1769">
          <cell r="E1769" t="str">
            <v/>
          </cell>
          <cell r="F1769">
            <v>6288000</v>
          </cell>
          <cell r="G1769" t="str">
            <v>0203</v>
          </cell>
        </row>
        <row r="1770">
          <cell r="E1770" t="str">
            <v/>
          </cell>
          <cell r="F1770">
            <v>6288000</v>
          </cell>
          <cell r="G1770" t="str">
            <v>02031100000000</v>
          </cell>
        </row>
        <row r="1771">
          <cell r="E1771" t="str">
            <v/>
          </cell>
          <cell r="F1771">
            <v>6288000</v>
          </cell>
          <cell r="G1771" t="str">
            <v>02031110000000</v>
          </cell>
        </row>
        <row r="1772">
          <cell r="E1772" t="str">
            <v/>
          </cell>
          <cell r="F1772">
            <v>6288000</v>
          </cell>
          <cell r="G1772" t="str">
            <v>02031110051180</v>
          </cell>
        </row>
        <row r="1773">
          <cell r="E1773" t="str">
            <v>500</v>
          </cell>
          <cell r="F1773">
            <v>6288000</v>
          </cell>
          <cell r="G1773" t="str">
            <v>02031110051180500</v>
          </cell>
        </row>
        <row r="1774">
          <cell r="E1774" t="str">
            <v>530</v>
          </cell>
          <cell r="F1774">
            <v>6288000</v>
          </cell>
          <cell r="G1774" t="str">
            <v>02031110051180530</v>
          </cell>
        </row>
        <row r="1775">
          <cell r="E1775" t="str">
            <v/>
          </cell>
          <cell r="F1775">
            <v>9149400</v>
          </cell>
          <cell r="G1775" t="str">
            <v>0300</v>
          </cell>
        </row>
        <row r="1776">
          <cell r="E1776" t="str">
            <v/>
          </cell>
          <cell r="F1776">
            <v>9149400</v>
          </cell>
          <cell r="G1776" t="str">
            <v>0310</v>
          </cell>
        </row>
        <row r="1777">
          <cell r="E1777" t="str">
            <v/>
          </cell>
          <cell r="F1777">
            <v>9149400</v>
          </cell>
        </row>
        <row r="1778">
          <cell r="E1778" t="str">
            <v/>
          </cell>
          <cell r="F1778">
            <v>9149400</v>
          </cell>
        </row>
        <row r="1779">
          <cell r="E1779" t="str">
            <v/>
          </cell>
          <cell r="F1779">
            <v>9149400</v>
          </cell>
        </row>
        <row r="1780">
          <cell r="E1780" t="str">
            <v>500</v>
          </cell>
          <cell r="F1780">
            <v>9149400</v>
          </cell>
        </row>
        <row r="1781">
          <cell r="E1781" t="str">
            <v>540</v>
          </cell>
          <cell r="F1781">
            <v>9149400</v>
          </cell>
        </row>
        <row r="1782">
          <cell r="E1782" t="str">
            <v/>
          </cell>
          <cell r="F1782">
            <v>15757500</v>
          </cell>
        </row>
        <row r="1783">
          <cell r="E1783" t="str">
            <v/>
          </cell>
          <cell r="F1783">
            <v>15757500</v>
          </cell>
        </row>
        <row r="1784">
          <cell r="E1784" t="str">
            <v/>
          </cell>
          <cell r="F1784">
            <v>15757500</v>
          </cell>
        </row>
        <row r="1785">
          <cell r="E1785" t="str">
            <v/>
          </cell>
          <cell r="F1785">
            <v>15757500</v>
          </cell>
        </row>
        <row r="1786">
          <cell r="E1786" t="str">
            <v/>
          </cell>
          <cell r="F1786">
            <v>15757500</v>
          </cell>
        </row>
        <row r="1787">
          <cell r="E1787" t="str">
            <v>500</v>
          </cell>
          <cell r="F1787">
            <v>15757500</v>
          </cell>
        </row>
        <row r="1788">
          <cell r="E1788" t="str">
            <v>540</v>
          </cell>
          <cell r="F1788">
            <v>15757500</v>
          </cell>
        </row>
        <row r="1789">
          <cell r="E1789" t="str">
            <v/>
          </cell>
          <cell r="F1789">
            <v>5470910</v>
          </cell>
        </row>
        <row r="1790">
          <cell r="E1790" t="str">
            <v/>
          </cell>
          <cell r="F1790">
            <v>5470910</v>
          </cell>
        </row>
        <row r="1791">
          <cell r="E1791" t="str">
            <v/>
          </cell>
          <cell r="F1791">
            <v>5470910</v>
          </cell>
        </row>
        <row r="1792">
          <cell r="E1792" t="str">
            <v/>
          </cell>
          <cell r="F1792">
            <v>5470910</v>
          </cell>
        </row>
        <row r="1793">
          <cell r="E1793" t="str">
            <v/>
          </cell>
          <cell r="F1793">
            <v>485600</v>
          </cell>
        </row>
        <row r="1794">
          <cell r="E1794" t="str">
            <v>500</v>
          </cell>
          <cell r="F1794">
            <v>485600</v>
          </cell>
        </row>
        <row r="1795">
          <cell r="E1795" t="str">
            <v>540</v>
          </cell>
          <cell r="F1795">
            <v>485600</v>
          </cell>
        </row>
        <row r="1796">
          <cell r="E1796" t="str">
            <v/>
          </cell>
          <cell r="F1796">
            <v>4745310</v>
          </cell>
        </row>
        <row r="1797">
          <cell r="E1797" t="str">
            <v>500</v>
          </cell>
          <cell r="F1797">
            <v>4745310</v>
          </cell>
        </row>
        <row r="1798">
          <cell r="E1798" t="str">
            <v>540</v>
          </cell>
          <cell r="F1798">
            <v>4745310</v>
          </cell>
        </row>
        <row r="1799">
          <cell r="E1799" t="str">
            <v/>
          </cell>
          <cell r="F1799">
            <v>240000</v>
          </cell>
        </row>
        <row r="1800">
          <cell r="E1800" t="str">
            <v>500</v>
          </cell>
          <cell r="F1800">
            <v>240000</v>
          </cell>
        </row>
        <row r="1801">
          <cell r="E1801" t="str">
            <v>540</v>
          </cell>
          <cell r="F1801">
            <v>240000</v>
          </cell>
        </row>
        <row r="1802">
          <cell r="E1802" t="str">
            <v/>
          </cell>
          <cell r="F1802">
            <v>2578250</v>
          </cell>
        </row>
        <row r="1803">
          <cell r="E1803" t="str">
            <v/>
          </cell>
          <cell r="F1803">
            <v>2578250</v>
          </cell>
        </row>
        <row r="1804">
          <cell r="E1804" t="str">
            <v/>
          </cell>
          <cell r="F1804">
            <v>2578250</v>
          </cell>
        </row>
        <row r="1805">
          <cell r="E1805" t="str">
            <v/>
          </cell>
          <cell r="F1805">
            <v>2578250</v>
          </cell>
        </row>
        <row r="1806">
          <cell r="E1806" t="str">
            <v/>
          </cell>
          <cell r="F1806">
            <v>2578250</v>
          </cell>
        </row>
        <row r="1807">
          <cell r="E1807" t="str">
            <v>500</v>
          </cell>
          <cell r="F1807">
            <v>2578250</v>
          </cell>
        </row>
        <row r="1808">
          <cell r="E1808" t="str">
            <v>540</v>
          </cell>
          <cell r="F1808">
            <v>2578250</v>
          </cell>
        </row>
        <row r="1809">
          <cell r="E1809" t="str">
            <v/>
          </cell>
          <cell r="F1809">
            <v>58308.34</v>
          </cell>
        </row>
        <row r="1810">
          <cell r="E1810" t="str">
            <v/>
          </cell>
          <cell r="F1810">
            <v>58308.34</v>
          </cell>
        </row>
        <row r="1811">
          <cell r="E1811" t="str">
            <v/>
          </cell>
          <cell r="F1811">
            <v>58308.34</v>
          </cell>
        </row>
        <row r="1812">
          <cell r="E1812" t="str">
            <v/>
          </cell>
          <cell r="F1812">
            <v>58308.34</v>
          </cell>
        </row>
        <row r="1813">
          <cell r="E1813" t="str">
            <v/>
          </cell>
          <cell r="F1813">
            <v>58308.34</v>
          </cell>
        </row>
        <row r="1814">
          <cell r="E1814" t="str">
            <v>500</v>
          </cell>
          <cell r="F1814">
            <v>58308.34</v>
          </cell>
        </row>
        <row r="1815">
          <cell r="E1815" t="str">
            <v>540</v>
          </cell>
          <cell r="F1815">
            <v>58308.34</v>
          </cell>
        </row>
        <row r="1816">
          <cell r="E1816" t="str">
            <v/>
          </cell>
          <cell r="F1816">
            <v>216800</v>
          </cell>
        </row>
        <row r="1817">
          <cell r="E1817" t="str">
            <v/>
          </cell>
          <cell r="F1817">
            <v>216800</v>
          </cell>
        </row>
        <row r="1818">
          <cell r="E1818" t="str">
            <v/>
          </cell>
          <cell r="F1818">
            <v>216800</v>
          </cell>
        </row>
        <row r="1819">
          <cell r="E1819" t="str">
            <v/>
          </cell>
          <cell r="F1819">
            <v>216800</v>
          </cell>
        </row>
        <row r="1820">
          <cell r="E1820" t="str">
            <v/>
          </cell>
          <cell r="F1820">
            <v>216800</v>
          </cell>
        </row>
        <row r="1821">
          <cell r="E1821" t="str">
            <v>500</v>
          </cell>
          <cell r="F1821">
            <v>216800</v>
          </cell>
        </row>
        <row r="1822">
          <cell r="E1822" t="str">
            <v>540</v>
          </cell>
          <cell r="F1822">
            <v>216800</v>
          </cell>
        </row>
        <row r="1823">
          <cell r="E1823" t="str">
            <v/>
          </cell>
          <cell r="F1823">
            <v>5802</v>
          </cell>
        </row>
        <row r="1824">
          <cell r="E1824" t="str">
            <v/>
          </cell>
          <cell r="F1824">
            <v>5802</v>
          </cell>
        </row>
        <row r="1825">
          <cell r="E1825" t="str">
            <v/>
          </cell>
          <cell r="F1825">
            <v>5802</v>
          </cell>
        </row>
        <row r="1826">
          <cell r="E1826" t="str">
            <v/>
          </cell>
          <cell r="F1826">
            <v>5802</v>
          </cell>
        </row>
        <row r="1827">
          <cell r="E1827" t="str">
            <v/>
          </cell>
          <cell r="F1827">
            <v>5802</v>
          </cell>
        </row>
        <row r="1828">
          <cell r="E1828" t="str">
            <v>700</v>
          </cell>
          <cell r="F1828">
            <v>5802</v>
          </cell>
        </row>
        <row r="1829">
          <cell r="E1829" t="str">
            <v>730</v>
          </cell>
          <cell r="F1829">
            <v>5802</v>
          </cell>
        </row>
        <row r="1830">
          <cell r="E1830" t="str">
            <v/>
          </cell>
          <cell r="F1830">
            <v>173373413</v>
          </cell>
        </row>
        <row r="1831">
          <cell r="E1831" t="str">
            <v/>
          </cell>
          <cell r="F1831">
            <v>107420200</v>
          </cell>
        </row>
        <row r="1832">
          <cell r="E1832" t="str">
            <v/>
          </cell>
          <cell r="F1832">
            <v>107420200</v>
          </cell>
        </row>
        <row r="1833">
          <cell r="E1833" t="str">
            <v/>
          </cell>
          <cell r="F1833">
            <v>107420200</v>
          </cell>
        </row>
        <row r="1834">
          <cell r="E1834" t="str">
            <v/>
          </cell>
          <cell r="F1834">
            <v>59995900</v>
          </cell>
        </row>
        <row r="1835">
          <cell r="E1835" t="str">
            <v>500</v>
          </cell>
          <cell r="F1835">
            <v>59995900</v>
          </cell>
        </row>
        <row r="1836">
          <cell r="E1836" t="str">
            <v>510</v>
          </cell>
          <cell r="F1836">
            <v>59995900</v>
          </cell>
        </row>
        <row r="1837">
          <cell r="E1837" t="str">
            <v>511</v>
          </cell>
          <cell r="F1837">
            <v>59995900</v>
          </cell>
        </row>
        <row r="1838">
          <cell r="E1838" t="str">
            <v/>
          </cell>
          <cell r="F1838">
            <v>47424300</v>
          </cell>
        </row>
        <row r="1839">
          <cell r="E1839" t="str">
            <v>500</v>
          </cell>
          <cell r="F1839">
            <v>47424300</v>
          </cell>
        </row>
        <row r="1840">
          <cell r="E1840" t="str">
            <v>510</v>
          </cell>
          <cell r="F1840">
            <v>47424300</v>
          </cell>
        </row>
        <row r="1841">
          <cell r="E1841" t="str">
            <v>511</v>
          </cell>
          <cell r="F1841">
            <v>47424300</v>
          </cell>
        </row>
        <row r="1842">
          <cell r="E1842" t="str">
            <v/>
          </cell>
          <cell r="F1842">
            <v>65953213</v>
          </cell>
        </row>
        <row r="1843">
          <cell r="E1843" t="str">
            <v/>
          </cell>
          <cell r="F1843">
            <v>65953213</v>
          </cell>
        </row>
        <row r="1844">
          <cell r="E1844" t="str">
            <v/>
          </cell>
          <cell r="F1844">
            <v>65953213</v>
          </cell>
        </row>
        <row r="1845">
          <cell r="E1845" t="str">
            <v/>
          </cell>
          <cell r="F1845">
            <v>8468211</v>
          </cell>
        </row>
        <row r="1846">
          <cell r="E1846" t="str">
            <v>500</v>
          </cell>
          <cell r="F1846">
            <v>8468211</v>
          </cell>
        </row>
        <row r="1847">
          <cell r="E1847" t="str">
            <v>540</v>
          </cell>
          <cell r="F1847">
            <v>8468211</v>
          </cell>
        </row>
        <row r="1848">
          <cell r="E1848" t="str">
            <v/>
          </cell>
          <cell r="F1848">
            <v>1243290</v>
          </cell>
        </row>
        <row r="1849">
          <cell r="E1849" t="str">
            <v>500</v>
          </cell>
          <cell r="F1849">
            <v>1243290</v>
          </cell>
        </row>
        <row r="1850">
          <cell r="E1850" t="str">
            <v>540</v>
          </cell>
          <cell r="F1850">
            <v>1243290</v>
          </cell>
        </row>
        <row r="1851">
          <cell r="E1851" t="str">
            <v/>
          </cell>
          <cell r="F1851">
            <v>44486350</v>
          </cell>
        </row>
        <row r="1852">
          <cell r="E1852" t="str">
            <v>500</v>
          </cell>
          <cell r="F1852">
            <v>44486350</v>
          </cell>
        </row>
        <row r="1853">
          <cell r="E1853" t="str">
            <v>540</v>
          </cell>
          <cell r="F1853">
            <v>44486350</v>
          </cell>
        </row>
        <row r="1854">
          <cell r="E1854" t="str">
            <v/>
          </cell>
          <cell r="F1854">
            <v>11755362</v>
          </cell>
        </row>
        <row r="1855">
          <cell r="E1855" t="str">
            <v>500</v>
          </cell>
          <cell r="F1855">
            <v>11755362</v>
          </cell>
        </row>
        <row r="1856">
          <cell r="E1856" t="str">
            <v>540</v>
          </cell>
          <cell r="F1856">
            <v>11755362</v>
          </cell>
        </row>
      </sheetData>
      <sheetData sheetId="6">
        <row r="8">
          <cell r="E8" t="str">
            <v/>
          </cell>
          <cell r="F8">
            <v>7607845</v>
          </cell>
          <cell r="G8">
            <v>7823845</v>
          </cell>
        </row>
        <row r="9">
          <cell r="E9" t="str">
            <v/>
          </cell>
          <cell r="F9">
            <v>7607845</v>
          </cell>
          <cell r="G9">
            <v>7823845</v>
          </cell>
          <cell r="H9" t="str">
            <v>0100</v>
          </cell>
        </row>
        <row r="10">
          <cell r="E10" t="str">
            <v/>
          </cell>
          <cell r="F10">
            <v>7607845</v>
          </cell>
          <cell r="G10">
            <v>7823845</v>
          </cell>
          <cell r="H10" t="str">
            <v>0103</v>
          </cell>
        </row>
        <row r="11">
          <cell r="E11" t="str">
            <v/>
          </cell>
          <cell r="F11">
            <v>7607845</v>
          </cell>
          <cell r="G11">
            <v>7823845</v>
          </cell>
          <cell r="H11" t="str">
            <v>01038000000000</v>
          </cell>
        </row>
        <row r="12">
          <cell r="E12" t="str">
            <v/>
          </cell>
          <cell r="F12">
            <v>3470708</v>
          </cell>
          <cell r="G12">
            <v>3638708</v>
          </cell>
          <cell r="H12" t="str">
            <v>01038020000000</v>
          </cell>
        </row>
        <row r="13">
          <cell r="E13" t="str">
            <v/>
          </cell>
          <cell r="F13">
            <v>3470708</v>
          </cell>
          <cell r="G13">
            <v>3470708</v>
          </cell>
          <cell r="H13" t="str">
            <v>01038020060000</v>
          </cell>
        </row>
        <row r="14">
          <cell r="E14" t="str">
            <v>100</v>
          </cell>
          <cell r="F14">
            <v>3051958</v>
          </cell>
          <cell r="G14">
            <v>3051958</v>
          </cell>
          <cell r="H14" t="str">
            <v>01038020060000100</v>
          </cell>
        </row>
        <row r="15">
          <cell r="E15" t="str">
            <v>120</v>
          </cell>
          <cell r="F15">
            <v>3051958</v>
          </cell>
          <cell r="G15">
            <v>3051958</v>
          </cell>
          <cell r="H15" t="str">
            <v>01038020060000120</v>
          </cell>
        </row>
        <row r="16">
          <cell r="E16" t="str">
            <v>121</v>
          </cell>
          <cell r="F16">
            <v>2305267</v>
          </cell>
          <cell r="G16">
            <v>2305267</v>
          </cell>
          <cell r="H16" t="str">
            <v>01038020060000121</v>
          </cell>
        </row>
        <row r="17">
          <cell r="E17" t="str">
            <v>122</v>
          </cell>
          <cell r="F17">
            <v>50500</v>
          </cell>
          <cell r="G17">
            <v>50500</v>
          </cell>
          <cell r="H17" t="str">
            <v>01038020060000122</v>
          </cell>
        </row>
        <row r="18">
          <cell r="E18" t="str">
            <v>129</v>
          </cell>
          <cell r="F18">
            <v>696191</v>
          </cell>
          <cell r="G18">
            <v>696191</v>
          </cell>
          <cell r="H18" t="str">
            <v>01038020060000129</v>
          </cell>
        </row>
        <row r="19">
          <cell r="E19" t="str">
            <v>200</v>
          </cell>
          <cell r="F19">
            <v>418750</v>
          </cell>
          <cell r="G19">
            <v>418750</v>
          </cell>
          <cell r="H19" t="str">
            <v>01038020060000200</v>
          </cell>
        </row>
        <row r="20">
          <cell r="E20" t="str">
            <v>240</v>
          </cell>
          <cell r="F20">
            <v>418750</v>
          </cell>
          <cell r="G20">
            <v>418750</v>
          </cell>
          <cell r="H20" t="str">
            <v>01038020060000240</v>
          </cell>
        </row>
        <row r="21">
          <cell r="E21" t="str">
            <v>244</v>
          </cell>
          <cell r="F21">
            <v>418750</v>
          </cell>
          <cell r="G21">
            <v>418750</v>
          </cell>
          <cell r="H21" t="str">
            <v>01038020060000244</v>
          </cell>
        </row>
        <row r="22">
          <cell r="E22" t="str">
            <v/>
          </cell>
          <cell r="F22">
            <v>0</v>
          </cell>
          <cell r="G22">
            <v>168000</v>
          </cell>
          <cell r="H22" t="str">
            <v>01038020067000</v>
          </cell>
        </row>
        <row r="23">
          <cell r="E23" t="str">
            <v>100</v>
          </cell>
          <cell r="F23">
            <v>0</v>
          </cell>
          <cell r="G23">
            <v>168000</v>
          </cell>
          <cell r="H23" t="str">
            <v>01038020067000100</v>
          </cell>
        </row>
        <row r="24">
          <cell r="E24" t="str">
            <v>120</v>
          </cell>
          <cell r="F24">
            <v>0</v>
          </cell>
          <cell r="G24">
            <v>168000</v>
          </cell>
          <cell r="H24" t="str">
            <v>01038020067000120</v>
          </cell>
        </row>
        <row r="25">
          <cell r="E25" t="str">
            <v>122</v>
          </cell>
          <cell r="F25">
            <v>0</v>
          </cell>
          <cell r="G25">
            <v>168000</v>
          </cell>
          <cell r="H25" t="str">
            <v>01038020067000122</v>
          </cell>
        </row>
        <row r="26">
          <cell r="E26" t="str">
            <v/>
          </cell>
          <cell r="F26">
            <v>4137137</v>
          </cell>
          <cell r="G26">
            <v>4185137</v>
          </cell>
          <cell r="H26" t="str">
            <v>01038030000000</v>
          </cell>
        </row>
        <row r="27">
          <cell r="E27" t="str">
            <v/>
          </cell>
          <cell r="F27">
            <v>4137137</v>
          </cell>
          <cell r="G27">
            <v>4137137</v>
          </cell>
          <cell r="H27" t="str">
            <v>01038030060000</v>
          </cell>
        </row>
        <row r="28">
          <cell r="E28" t="str">
            <v>100</v>
          </cell>
          <cell r="F28">
            <v>4137137</v>
          </cell>
          <cell r="G28">
            <v>4137137</v>
          </cell>
          <cell r="H28" t="str">
            <v>01038030060000100</v>
          </cell>
        </row>
        <row r="29">
          <cell r="E29" t="str">
            <v>120</v>
          </cell>
          <cell r="F29">
            <v>4137137</v>
          </cell>
          <cell r="G29">
            <v>4137137</v>
          </cell>
          <cell r="H29" t="str">
            <v>01038030060000120</v>
          </cell>
        </row>
        <row r="30">
          <cell r="E30" t="str">
            <v>121</v>
          </cell>
          <cell r="F30">
            <v>2926757</v>
          </cell>
          <cell r="G30">
            <v>2926757</v>
          </cell>
          <cell r="H30" t="str">
            <v>01038030060000121</v>
          </cell>
        </row>
        <row r="31">
          <cell r="E31" t="str">
            <v>122</v>
          </cell>
          <cell r="F31">
            <v>50500</v>
          </cell>
          <cell r="G31">
            <v>50500</v>
          </cell>
          <cell r="H31" t="str">
            <v>01038030060000122</v>
          </cell>
        </row>
        <row r="32">
          <cell r="E32" t="str">
            <v>123</v>
          </cell>
          <cell r="F32">
            <v>276000</v>
          </cell>
          <cell r="G32">
            <v>276000</v>
          </cell>
          <cell r="H32" t="str">
            <v>01038030060000123</v>
          </cell>
        </row>
        <row r="33">
          <cell r="E33" t="str">
            <v>129</v>
          </cell>
          <cell r="F33">
            <v>883880</v>
          </cell>
          <cell r="G33">
            <v>883880</v>
          </cell>
          <cell r="H33" t="str">
            <v>01038030060000129</v>
          </cell>
        </row>
        <row r="34">
          <cell r="E34" t="str">
            <v/>
          </cell>
          <cell r="F34">
            <v>0</v>
          </cell>
          <cell r="G34">
            <v>48000</v>
          </cell>
          <cell r="H34" t="str">
            <v>01038030067000</v>
          </cell>
        </row>
        <row r="35">
          <cell r="E35" t="str">
            <v>100</v>
          </cell>
          <cell r="F35">
            <v>0</v>
          </cell>
          <cell r="G35">
            <v>48000</v>
          </cell>
          <cell r="H35" t="str">
            <v>01038030067000100</v>
          </cell>
        </row>
        <row r="36">
          <cell r="E36" t="str">
            <v>120</v>
          </cell>
          <cell r="F36">
            <v>0</v>
          </cell>
          <cell r="G36">
            <v>48000</v>
          </cell>
          <cell r="H36" t="str">
            <v>01038030067000120</v>
          </cell>
        </row>
        <row r="37">
          <cell r="E37" t="str">
            <v>122</v>
          </cell>
          <cell r="F37">
            <v>0</v>
          </cell>
          <cell r="G37">
            <v>48000</v>
          </cell>
          <cell r="H37" t="str">
            <v>01038030067000122</v>
          </cell>
        </row>
        <row r="38">
          <cell r="E38" t="str">
            <v/>
          </cell>
          <cell r="F38">
            <v>2643775</v>
          </cell>
          <cell r="G38">
            <v>2643775</v>
          </cell>
          <cell r="H38" t="str">
            <v/>
          </cell>
        </row>
        <row r="39">
          <cell r="E39" t="str">
            <v/>
          </cell>
          <cell r="F39">
            <v>2643775</v>
          </cell>
          <cell r="G39">
            <v>2643775</v>
          </cell>
          <cell r="H39" t="str">
            <v>0100</v>
          </cell>
        </row>
        <row r="40">
          <cell r="E40" t="str">
            <v/>
          </cell>
          <cell r="F40">
            <v>2643775</v>
          </cell>
          <cell r="G40">
            <v>2643775</v>
          </cell>
          <cell r="H40" t="str">
            <v>0106</v>
          </cell>
        </row>
        <row r="41">
          <cell r="E41" t="str">
            <v/>
          </cell>
          <cell r="F41">
            <v>2643775</v>
          </cell>
          <cell r="G41">
            <v>2643775</v>
          </cell>
          <cell r="H41" t="str">
            <v>01068000000000</v>
          </cell>
        </row>
        <row r="42">
          <cell r="E42" t="str">
            <v/>
          </cell>
          <cell r="F42">
            <v>1115539</v>
          </cell>
          <cell r="G42">
            <v>1115539</v>
          </cell>
          <cell r="H42" t="str">
            <v>01068020000000</v>
          </cell>
        </row>
        <row r="43">
          <cell r="E43" t="str">
            <v/>
          </cell>
          <cell r="F43">
            <v>1075539</v>
          </cell>
          <cell r="G43">
            <v>1075539</v>
          </cell>
          <cell r="H43" t="str">
            <v>01068020060000</v>
          </cell>
        </row>
        <row r="44">
          <cell r="E44" t="str">
            <v>100</v>
          </cell>
          <cell r="F44">
            <v>1016687</v>
          </cell>
          <cell r="G44">
            <v>1016687</v>
          </cell>
          <cell r="H44" t="str">
            <v>01068020060000100</v>
          </cell>
        </row>
        <row r="45">
          <cell r="E45" t="str">
            <v>120</v>
          </cell>
          <cell r="F45">
            <v>1016687</v>
          </cell>
          <cell r="G45">
            <v>1016687</v>
          </cell>
          <cell r="H45" t="str">
            <v>01068020060000120</v>
          </cell>
        </row>
        <row r="46">
          <cell r="E46" t="str">
            <v>121</v>
          </cell>
          <cell r="F46">
            <v>768423</v>
          </cell>
          <cell r="G46">
            <v>768423</v>
          </cell>
          <cell r="H46" t="str">
            <v>01068020060000121</v>
          </cell>
        </row>
        <row r="47">
          <cell r="E47" t="str">
            <v>122</v>
          </cell>
          <cell r="F47">
            <v>16200</v>
          </cell>
          <cell r="G47">
            <v>16200</v>
          </cell>
          <cell r="H47" t="str">
            <v>01068020060000122</v>
          </cell>
        </row>
        <row r="48">
          <cell r="E48" t="str">
            <v>129</v>
          </cell>
          <cell r="F48">
            <v>232064</v>
          </cell>
          <cell r="G48">
            <v>232064</v>
          </cell>
          <cell r="H48" t="str">
            <v>01068020060000129</v>
          </cell>
        </row>
        <row r="49">
          <cell r="E49" t="str">
            <v>200</v>
          </cell>
          <cell r="F49">
            <v>58852</v>
          </cell>
          <cell r="G49">
            <v>58852</v>
          </cell>
          <cell r="H49" t="str">
            <v>01068020060000200</v>
          </cell>
        </row>
        <row r="50">
          <cell r="E50" t="str">
            <v>240</v>
          </cell>
          <cell r="F50">
            <v>58852</v>
          </cell>
          <cell r="G50">
            <v>58852</v>
          </cell>
          <cell r="H50" t="str">
            <v>01068020060000240</v>
          </cell>
        </row>
        <row r="51">
          <cell r="E51" t="str">
            <v>244</v>
          </cell>
          <cell r="F51">
            <v>58852</v>
          </cell>
          <cell r="G51">
            <v>58852</v>
          </cell>
          <cell r="H51" t="str">
            <v>01068020060000244</v>
          </cell>
        </row>
        <row r="52">
          <cell r="E52" t="str">
            <v/>
          </cell>
          <cell r="F52">
            <v>40000</v>
          </cell>
          <cell r="G52">
            <v>40000</v>
          </cell>
          <cell r="H52" t="str">
            <v>01068020067000</v>
          </cell>
        </row>
        <row r="53">
          <cell r="E53" t="str">
            <v>100</v>
          </cell>
          <cell r="F53">
            <v>40000</v>
          </cell>
          <cell r="G53">
            <v>40000</v>
          </cell>
          <cell r="H53" t="str">
            <v>01068020067000100</v>
          </cell>
        </row>
        <row r="54">
          <cell r="E54" t="str">
            <v>120</v>
          </cell>
          <cell r="F54">
            <v>40000</v>
          </cell>
          <cell r="G54">
            <v>40000</v>
          </cell>
          <cell r="H54" t="str">
            <v>01068020067000120</v>
          </cell>
        </row>
        <row r="55">
          <cell r="E55" t="str">
            <v>122</v>
          </cell>
          <cell r="F55">
            <v>40000</v>
          </cell>
          <cell r="G55">
            <v>40000</v>
          </cell>
          <cell r="H55" t="str">
            <v>01068020067000122</v>
          </cell>
        </row>
        <row r="56">
          <cell r="E56" t="str">
            <v/>
          </cell>
          <cell r="F56">
            <v>1528236</v>
          </cell>
          <cell r="G56">
            <v>1528236</v>
          </cell>
          <cell r="H56" t="str">
            <v>01068040000000</v>
          </cell>
        </row>
        <row r="57">
          <cell r="E57" t="str">
            <v/>
          </cell>
          <cell r="F57">
            <v>1488236</v>
          </cell>
          <cell r="G57">
            <v>1488236</v>
          </cell>
          <cell r="H57" t="str">
            <v>01068040060000</v>
          </cell>
        </row>
        <row r="58">
          <cell r="E58" t="str">
            <v>100</v>
          </cell>
          <cell r="F58">
            <v>1488236</v>
          </cell>
          <cell r="G58">
            <v>1488236</v>
          </cell>
          <cell r="H58" t="str">
            <v>01068040060000100</v>
          </cell>
        </row>
        <row r="59">
          <cell r="E59" t="str">
            <v>120</v>
          </cell>
          <cell r="F59">
            <v>1488236</v>
          </cell>
          <cell r="G59">
            <v>1488236</v>
          </cell>
          <cell r="H59" t="str">
            <v>01068040060000120</v>
          </cell>
        </row>
        <row r="60">
          <cell r="E60" t="str">
            <v>121</v>
          </cell>
          <cell r="F60">
            <v>1130596</v>
          </cell>
          <cell r="G60">
            <v>1130596</v>
          </cell>
          <cell r="H60" t="str">
            <v>01068040060000121</v>
          </cell>
        </row>
        <row r="61">
          <cell r="E61" t="str">
            <v>122</v>
          </cell>
          <cell r="F61">
            <v>16200</v>
          </cell>
          <cell r="G61">
            <v>16200</v>
          </cell>
          <cell r="H61" t="str">
            <v>01068040060000122</v>
          </cell>
        </row>
        <row r="62">
          <cell r="E62" t="str">
            <v>129</v>
          </cell>
          <cell r="F62">
            <v>341440</v>
          </cell>
          <cell r="G62">
            <v>341440</v>
          </cell>
          <cell r="H62" t="str">
            <v>01068040060000129</v>
          </cell>
        </row>
        <row r="63">
          <cell r="E63" t="str">
            <v/>
          </cell>
          <cell r="F63">
            <v>40000</v>
          </cell>
          <cell r="G63">
            <v>40000</v>
          </cell>
          <cell r="H63" t="str">
            <v>01068040067000</v>
          </cell>
        </row>
        <row r="64">
          <cell r="E64" t="str">
            <v>100</v>
          </cell>
          <cell r="F64">
            <v>40000</v>
          </cell>
          <cell r="G64">
            <v>40000</v>
          </cell>
          <cell r="H64" t="str">
            <v>01068040067000100</v>
          </cell>
        </row>
        <row r="65">
          <cell r="E65" t="str">
            <v>120</v>
          </cell>
          <cell r="F65">
            <v>40000</v>
          </cell>
          <cell r="G65">
            <v>40000</v>
          </cell>
          <cell r="H65" t="str">
            <v>01068040067000120</v>
          </cell>
        </row>
        <row r="66">
          <cell r="E66" t="str">
            <v>122</v>
          </cell>
          <cell r="F66">
            <v>40000</v>
          </cell>
          <cell r="G66">
            <v>40000</v>
          </cell>
          <cell r="H66" t="str">
            <v>01068040067000122</v>
          </cell>
        </row>
        <row r="67">
          <cell r="E67" t="str">
            <v/>
          </cell>
          <cell r="F67">
            <v>405606940</v>
          </cell>
          <cell r="G67">
            <v>405511873</v>
          </cell>
          <cell r="H67" t="str">
            <v/>
          </cell>
        </row>
        <row r="68">
          <cell r="E68" t="str">
            <v/>
          </cell>
          <cell r="F68">
            <v>81867727</v>
          </cell>
          <cell r="G68">
            <v>81866660</v>
          </cell>
          <cell r="H68" t="str">
            <v>0100</v>
          </cell>
        </row>
        <row r="69">
          <cell r="E69" t="str">
            <v/>
          </cell>
          <cell r="F69">
            <v>2830891</v>
          </cell>
          <cell r="G69">
            <v>2830891</v>
          </cell>
          <cell r="H69" t="str">
            <v>0102</v>
          </cell>
        </row>
        <row r="70">
          <cell r="E70" t="str">
            <v/>
          </cell>
          <cell r="F70">
            <v>2830891</v>
          </cell>
          <cell r="G70">
            <v>2830891</v>
          </cell>
          <cell r="H70" t="str">
            <v>01028000000000</v>
          </cell>
        </row>
        <row r="71">
          <cell r="E71" t="str">
            <v/>
          </cell>
          <cell r="F71">
            <v>2830891</v>
          </cell>
          <cell r="G71">
            <v>2830891</v>
          </cell>
          <cell r="H71" t="str">
            <v>01028010000000</v>
          </cell>
        </row>
        <row r="72">
          <cell r="E72" t="str">
            <v/>
          </cell>
          <cell r="F72">
            <v>2755891</v>
          </cell>
          <cell r="G72">
            <v>2755891</v>
          </cell>
          <cell r="H72" t="str">
            <v>01028010060000</v>
          </cell>
        </row>
        <row r="73">
          <cell r="E73" t="str">
            <v>100</v>
          </cell>
          <cell r="F73">
            <v>2755891</v>
          </cell>
          <cell r="G73">
            <v>2755891</v>
          </cell>
          <cell r="H73" t="str">
            <v>01028010060000100</v>
          </cell>
        </row>
        <row r="74">
          <cell r="E74" t="str">
            <v>120</v>
          </cell>
          <cell r="F74">
            <v>2755891</v>
          </cell>
          <cell r="G74">
            <v>2755891</v>
          </cell>
          <cell r="H74" t="str">
            <v>01028010060000120</v>
          </cell>
        </row>
        <row r="75">
          <cell r="E75" t="str">
            <v>121</v>
          </cell>
          <cell r="F75">
            <v>2041926</v>
          </cell>
          <cell r="G75">
            <v>2041926</v>
          </cell>
          <cell r="H75" t="str">
            <v>01028010060000121</v>
          </cell>
        </row>
        <row r="76">
          <cell r="E76" t="str">
            <v>122</v>
          </cell>
          <cell r="F76">
            <v>120000</v>
          </cell>
          <cell r="G76">
            <v>120000</v>
          </cell>
          <cell r="H76" t="str">
            <v>01028010060000122</v>
          </cell>
        </row>
        <row r="77">
          <cell r="E77" t="str">
            <v>129</v>
          </cell>
          <cell r="F77">
            <v>593965</v>
          </cell>
          <cell r="G77">
            <v>593965</v>
          </cell>
          <cell r="H77" t="str">
            <v>01028010060000129</v>
          </cell>
        </row>
        <row r="78">
          <cell r="E78" t="str">
            <v/>
          </cell>
          <cell r="F78">
            <v>75000</v>
          </cell>
          <cell r="G78">
            <v>75000</v>
          </cell>
          <cell r="H78" t="str">
            <v>01028010067000</v>
          </cell>
        </row>
        <row r="79">
          <cell r="E79" t="str">
            <v>100</v>
          </cell>
          <cell r="F79">
            <v>75000</v>
          </cell>
          <cell r="G79">
            <v>75000</v>
          </cell>
          <cell r="H79" t="str">
            <v>01028010067000100</v>
          </cell>
        </row>
        <row r="80">
          <cell r="E80" t="str">
            <v>120</v>
          </cell>
          <cell r="F80">
            <v>75000</v>
          </cell>
          <cell r="G80">
            <v>75000</v>
          </cell>
          <cell r="H80" t="str">
            <v>01028010067000120</v>
          </cell>
        </row>
        <row r="81">
          <cell r="E81" t="str">
            <v>122</v>
          </cell>
          <cell r="F81">
            <v>75000</v>
          </cell>
          <cell r="G81">
            <v>75000</v>
          </cell>
          <cell r="H81" t="str">
            <v>01028010067000122</v>
          </cell>
        </row>
        <row r="82">
          <cell r="E82" t="str">
            <v/>
          </cell>
          <cell r="F82">
            <v>78403236</v>
          </cell>
          <cell r="G82">
            <v>78402469</v>
          </cell>
          <cell r="H82" t="str">
            <v>0104</v>
          </cell>
        </row>
        <row r="83">
          <cell r="E83" t="str">
            <v/>
          </cell>
          <cell r="F83">
            <v>73395</v>
          </cell>
          <cell r="G83">
            <v>73395</v>
          </cell>
          <cell r="H83" t="str">
            <v>01040400000000</v>
          </cell>
        </row>
        <row r="84">
          <cell r="E84" t="str">
            <v/>
          </cell>
          <cell r="F84">
            <v>73395</v>
          </cell>
          <cell r="G84">
            <v>73395</v>
          </cell>
          <cell r="H84" t="str">
            <v>01040420000000</v>
          </cell>
        </row>
        <row r="85">
          <cell r="E85" t="str">
            <v/>
          </cell>
          <cell r="F85">
            <v>73395</v>
          </cell>
          <cell r="G85">
            <v>73395</v>
          </cell>
          <cell r="H85" t="str">
            <v>01040420080040</v>
          </cell>
        </row>
        <row r="86">
          <cell r="E86" t="str">
            <v>200</v>
          </cell>
          <cell r="F86">
            <v>73395</v>
          </cell>
          <cell r="G86">
            <v>73395</v>
          </cell>
          <cell r="H86" t="str">
            <v>01040420080040200</v>
          </cell>
        </row>
        <row r="87">
          <cell r="E87" t="str">
            <v>240</v>
          </cell>
          <cell r="F87">
            <v>73395</v>
          </cell>
          <cell r="G87">
            <v>73395</v>
          </cell>
          <cell r="H87" t="str">
            <v>01040420080040240</v>
          </cell>
        </row>
        <row r="88">
          <cell r="E88" t="str">
            <v>244</v>
          </cell>
          <cell r="F88">
            <v>73395</v>
          </cell>
          <cell r="G88">
            <v>73395</v>
          </cell>
          <cell r="H88" t="str">
            <v>01040420080040244</v>
          </cell>
        </row>
        <row r="89">
          <cell r="E89" t="str">
            <v/>
          </cell>
          <cell r="F89">
            <v>78329841</v>
          </cell>
          <cell r="G89">
            <v>78329074</v>
          </cell>
          <cell r="H89" t="str">
            <v>01048000000000</v>
          </cell>
        </row>
        <row r="90">
          <cell r="E90" t="str">
            <v/>
          </cell>
          <cell r="F90">
            <v>78329841</v>
          </cell>
          <cell r="G90">
            <v>78329074</v>
          </cell>
          <cell r="H90" t="str">
            <v>01048020000000</v>
          </cell>
        </row>
        <row r="91">
          <cell r="E91" t="str">
            <v/>
          </cell>
          <cell r="F91">
            <v>55426347</v>
          </cell>
          <cell r="G91">
            <v>55426347</v>
          </cell>
          <cell r="H91" t="str">
            <v>01048020060000</v>
          </cell>
        </row>
        <row r="92">
          <cell r="E92" t="str">
            <v>100</v>
          </cell>
          <cell r="F92">
            <v>46454751</v>
          </cell>
          <cell r="G92">
            <v>46454751</v>
          </cell>
          <cell r="H92" t="str">
            <v>01048020060000100</v>
          </cell>
        </row>
        <row r="93">
          <cell r="E93" t="str">
            <v>120</v>
          </cell>
          <cell r="F93">
            <v>46454751</v>
          </cell>
          <cell r="G93">
            <v>46454751</v>
          </cell>
          <cell r="H93" t="str">
            <v>01048020060000120</v>
          </cell>
        </row>
        <row r="94">
          <cell r="E94" t="str">
            <v>121</v>
          </cell>
          <cell r="F94">
            <v>35347428</v>
          </cell>
          <cell r="G94">
            <v>35347428</v>
          </cell>
          <cell r="H94" t="str">
            <v>01048020060000121</v>
          </cell>
        </row>
        <row r="95">
          <cell r="E95" t="str">
            <v>122</v>
          </cell>
          <cell r="F95">
            <v>432400</v>
          </cell>
          <cell r="G95">
            <v>432400</v>
          </cell>
          <cell r="H95" t="str">
            <v>01048020060000122</v>
          </cell>
        </row>
        <row r="96">
          <cell r="E96" t="str">
            <v>129</v>
          </cell>
          <cell r="F96">
            <v>10674923</v>
          </cell>
          <cell r="G96">
            <v>10674923</v>
          </cell>
          <cell r="H96" t="str">
            <v>01048020060000129</v>
          </cell>
        </row>
        <row r="97">
          <cell r="E97" t="str">
            <v>200</v>
          </cell>
          <cell r="F97">
            <v>8487493</v>
          </cell>
          <cell r="G97">
            <v>8487493</v>
          </cell>
          <cell r="H97" t="str">
            <v>01048020060000200</v>
          </cell>
        </row>
        <row r="98">
          <cell r="E98" t="str">
            <v>240</v>
          </cell>
          <cell r="F98">
            <v>8487493</v>
          </cell>
          <cell r="G98">
            <v>8487493</v>
          </cell>
          <cell r="H98" t="str">
            <v>01048020060000240</v>
          </cell>
        </row>
        <row r="99">
          <cell r="E99" t="str">
            <v>244</v>
          </cell>
          <cell r="F99">
            <v>8487493</v>
          </cell>
          <cell r="G99">
            <v>8487493</v>
          </cell>
          <cell r="H99" t="str">
            <v>01048020060000244</v>
          </cell>
        </row>
        <row r="100">
          <cell r="E100" t="str">
            <v>800</v>
          </cell>
          <cell r="F100">
            <v>484103</v>
          </cell>
          <cell r="G100">
            <v>484103</v>
          </cell>
          <cell r="H100" t="str">
            <v>01048020060000800</v>
          </cell>
        </row>
        <row r="101">
          <cell r="E101" t="str">
            <v>850</v>
          </cell>
          <cell r="F101">
            <v>484103</v>
          </cell>
          <cell r="G101">
            <v>484103</v>
          </cell>
          <cell r="H101" t="str">
            <v>01048020060000850</v>
          </cell>
        </row>
        <row r="102">
          <cell r="E102" t="str">
            <v>853</v>
          </cell>
          <cell r="F102">
            <v>484103</v>
          </cell>
          <cell r="G102">
            <v>484103</v>
          </cell>
          <cell r="H102" t="str">
            <v>01048020060000853</v>
          </cell>
        </row>
        <row r="103">
          <cell r="E103" t="str">
            <v/>
          </cell>
          <cell r="F103">
            <v>1908000</v>
          </cell>
          <cell r="G103">
            <v>1908000</v>
          </cell>
          <cell r="H103" t="str">
            <v>01048020061000</v>
          </cell>
        </row>
        <row r="104">
          <cell r="E104" t="str">
            <v>100</v>
          </cell>
          <cell r="F104">
            <v>1908000</v>
          </cell>
          <cell r="G104">
            <v>1908000</v>
          </cell>
          <cell r="H104" t="str">
            <v>01048020061000100</v>
          </cell>
        </row>
        <row r="105">
          <cell r="E105" t="str">
            <v>120</v>
          </cell>
          <cell r="F105">
            <v>1908000</v>
          </cell>
          <cell r="G105">
            <v>1908000</v>
          </cell>
          <cell r="H105" t="str">
            <v>01048020061000120</v>
          </cell>
        </row>
        <row r="106">
          <cell r="E106" t="str">
            <v>121</v>
          </cell>
          <cell r="F106">
            <v>1465438</v>
          </cell>
          <cell r="G106">
            <v>1465438</v>
          </cell>
          <cell r="H106" t="str">
            <v>01048020061000121</v>
          </cell>
        </row>
        <row r="107">
          <cell r="E107" t="str">
            <v>129</v>
          </cell>
          <cell r="F107">
            <v>442562</v>
          </cell>
          <cell r="G107">
            <v>442562</v>
          </cell>
          <cell r="H107" t="str">
            <v>01048020061000129</v>
          </cell>
        </row>
        <row r="108">
          <cell r="E108" t="str">
            <v/>
          </cell>
          <cell r="F108">
            <v>1000987</v>
          </cell>
          <cell r="G108">
            <v>1000220</v>
          </cell>
          <cell r="H108" t="str">
            <v>01048020067000</v>
          </cell>
        </row>
        <row r="109">
          <cell r="E109" t="str">
            <v>100</v>
          </cell>
          <cell r="F109">
            <v>1000987</v>
          </cell>
          <cell r="G109">
            <v>1000220</v>
          </cell>
          <cell r="H109" t="str">
            <v>01048020067000100</v>
          </cell>
        </row>
        <row r="110">
          <cell r="E110" t="str">
            <v>120</v>
          </cell>
          <cell r="F110">
            <v>1000987</v>
          </cell>
          <cell r="G110">
            <v>1000220</v>
          </cell>
          <cell r="H110" t="str">
            <v>01048020067000120</v>
          </cell>
        </row>
        <row r="111">
          <cell r="E111" t="str">
            <v>122</v>
          </cell>
          <cell r="F111">
            <v>1000987</v>
          </cell>
          <cell r="G111">
            <v>1000220</v>
          </cell>
          <cell r="H111" t="str">
            <v>01048020067000122</v>
          </cell>
        </row>
        <row r="112">
          <cell r="E112" t="str">
            <v/>
          </cell>
          <cell r="F112">
            <v>9766996</v>
          </cell>
          <cell r="G112">
            <v>9766996</v>
          </cell>
          <cell r="H112" t="str">
            <v>0104802006Б000</v>
          </cell>
        </row>
        <row r="113">
          <cell r="E113" t="str">
            <v>100</v>
          </cell>
          <cell r="F113">
            <v>9766996</v>
          </cell>
          <cell r="G113">
            <v>9766996</v>
          </cell>
          <cell r="H113" t="str">
            <v>0104802006Б000100</v>
          </cell>
        </row>
        <row r="114">
          <cell r="E114" t="str">
            <v>120</v>
          </cell>
          <cell r="F114">
            <v>9766996</v>
          </cell>
          <cell r="G114">
            <v>9766996</v>
          </cell>
          <cell r="H114" t="str">
            <v>0104802006Б000120</v>
          </cell>
        </row>
        <row r="115">
          <cell r="E115" t="str">
            <v>121</v>
          </cell>
          <cell r="F115">
            <v>7501533</v>
          </cell>
          <cell r="G115">
            <v>7501533</v>
          </cell>
          <cell r="H115" t="str">
            <v>0104802006Б000121</v>
          </cell>
        </row>
        <row r="116">
          <cell r="E116" t="str">
            <v>129</v>
          </cell>
          <cell r="F116">
            <v>2265463</v>
          </cell>
          <cell r="G116">
            <v>2265463</v>
          </cell>
          <cell r="H116" t="str">
            <v>0104802006Б000129</v>
          </cell>
        </row>
        <row r="117">
          <cell r="E117" t="str">
            <v/>
          </cell>
          <cell r="F117">
            <v>4233740</v>
          </cell>
          <cell r="G117">
            <v>4233740</v>
          </cell>
          <cell r="H117" t="str">
            <v>0104802006Г000</v>
          </cell>
        </row>
        <row r="118">
          <cell r="E118" t="str">
            <v>200</v>
          </cell>
          <cell r="F118">
            <v>4233740</v>
          </cell>
          <cell r="G118">
            <v>4233740</v>
          </cell>
          <cell r="H118" t="str">
            <v>0104802006Г000200</v>
          </cell>
        </row>
        <row r="119">
          <cell r="E119" t="str">
            <v>240</v>
          </cell>
          <cell r="F119">
            <v>4233740</v>
          </cell>
          <cell r="G119">
            <v>4233740</v>
          </cell>
          <cell r="H119" t="str">
            <v>0104802006Г000240</v>
          </cell>
        </row>
        <row r="120">
          <cell r="E120" t="str">
            <v>244</v>
          </cell>
          <cell r="F120">
            <v>162800</v>
          </cell>
          <cell r="G120">
            <v>162800</v>
          </cell>
          <cell r="H120" t="str">
            <v>0104802006Г000244</v>
          </cell>
        </row>
        <row r="121">
          <cell r="E121" t="str">
            <v>247</v>
          </cell>
          <cell r="F121">
            <v>4070940</v>
          </cell>
          <cell r="G121">
            <v>4070940</v>
          </cell>
          <cell r="H121" t="str">
            <v>0104802006Г000247</v>
          </cell>
        </row>
        <row r="122">
          <cell r="E122" t="str">
            <v/>
          </cell>
          <cell r="F122">
            <v>195735</v>
          </cell>
          <cell r="G122">
            <v>195735</v>
          </cell>
          <cell r="H122" t="str">
            <v>0104802006М000</v>
          </cell>
        </row>
        <row r="123">
          <cell r="E123" t="str">
            <v>200</v>
          </cell>
          <cell r="F123">
            <v>195735</v>
          </cell>
          <cell r="G123">
            <v>195735</v>
          </cell>
          <cell r="H123" t="str">
            <v>0104802006М000200</v>
          </cell>
        </row>
        <row r="124">
          <cell r="E124" t="str">
            <v>240</v>
          </cell>
          <cell r="F124">
            <v>195735</v>
          </cell>
          <cell r="G124">
            <v>195735</v>
          </cell>
          <cell r="H124" t="str">
            <v>0104802006М000240</v>
          </cell>
        </row>
        <row r="125">
          <cell r="E125" t="str">
            <v>244</v>
          </cell>
          <cell r="F125">
            <v>195735</v>
          </cell>
          <cell r="G125">
            <v>195735</v>
          </cell>
          <cell r="H125" t="str">
            <v>0104802006М000244</v>
          </cell>
        </row>
        <row r="126">
          <cell r="E126" t="str">
            <v/>
          </cell>
          <cell r="F126">
            <v>1020275</v>
          </cell>
          <cell r="G126">
            <v>1020275</v>
          </cell>
          <cell r="H126" t="str">
            <v>0104802006Э000</v>
          </cell>
        </row>
        <row r="127">
          <cell r="E127" t="str">
            <v>200</v>
          </cell>
          <cell r="F127">
            <v>1020275</v>
          </cell>
          <cell r="G127">
            <v>1020275</v>
          </cell>
          <cell r="H127" t="str">
            <v>0104802006Э000200</v>
          </cell>
        </row>
        <row r="128">
          <cell r="E128" t="str">
            <v>240</v>
          </cell>
          <cell r="F128">
            <v>1020275</v>
          </cell>
          <cell r="G128">
            <v>1020275</v>
          </cell>
          <cell r="H128" t="str">
            <v>0104802006Э000240</v>
          </cell>
        </row>
        <row r="129">
          <cell r="E129" t="str">
            <v>247</v>
          </cell>
          <cell r="F129">
            <v>1020275</v>
          </cell>
          <cell r="G129">
            <v>1020275</v>
          </cell>
          <cell r="H129" t="str">
            <v>0104802006Э000247</v>
          </cell>
        </row>
        <row r="130">
          <cell r="E130" t="str">
            <v/>
          </cell>
          <cell r="F130">
            <v>982200</v>
          </cell>
          <cell r="G130">
            <v>982200</v>
          </cell>
          <cell r="H130" t="str">
            <v>01048020074670</v>
          </cell>
        </row>
        <row r="131">
          <cell r="E131" t="str">
            <v>100</v>
          </cell>
          <cell r="F131">
            <v>952400</v>
          </cell>
          <cell r="G131">
            <v>952400</v>
          </cell>
          <cell r="H131" t="str">
            <v>01048020074670100</v>
          </cell>
        </row>
        <row r="132">
          <cell r="E132" t="str">
            <v>120</v>
          </cell>
          <cell r="F132">
            <v>952400</v>
          </cell>
          <cell r="G132">
            <v>952400</v>
          </cell>
          <cell r="H132" t="str">
            <v>01048020074670120</v>
          </cell>
        </row>
        <row r="133">
          <cell r="E133" t="str">
            <v>121</v>
          </cell>
          <cell r="F133">
            <v>713027</v>
          </cell>
          <cell r="G133">
            <v>713027</v>
          </cell>
          <cell r="H133" t="str">
            <v>01048020074670121</v>
          </cell>
        </row>
        <row r="134">
          <cell r="E134" t="str">
            <v>122</v>
          </cell>
          <cell r="F134">
            <v>24000</v>
          </cell>
          <cell r="G134">
            <v>24000</v>
          </cell>
          <cell r="H134" t="str">
            <v>01048020074670122</v>
          </cell>
        </row>
        <row r="135">
          <cell r="E135" t="str">
            <v>129</v>
          </cell>
          <cell r="F135">
            <v>215373</v>
          </cell>
          <cell r="G135">
            <v>215373</v>
          </cell>
          <cell r="H135" t="str">
            <v>01048020074670129</v>
          </cell>
        </row>
        <row r="136">
          <cell r="E136" t="str">
            <v>200</v>
          </cell>
          <cell r="F136">
            <v>29800</v>
          </cell>
          <cell r="G136">
            <v>29800</v>
          </cell>
          <cell r="H136" t="str">
            <v>01048020074670200</v>
          </cell>
        </row>
        <row r="137">
          <cell r="E137" t="str">
            <v>240</v>
          </cell>
          <cell r="F137">
            <v>29800</v>
          </cell>
          <cell r="G137">
            <v>29800</v>
          </cell>
          <cell r="H137" t="str">
            <v>01048020074670240</v>
          </cell>
        </row>
        <row r="138">
          <cell r="E138" t="str">
            <v>244</v>
          </cell>
          <cell r="F138">
            <v>29800</v>
          </cell>
          <cell r="G138">
            <v>29800</v>
          </cell>
          <cell r="H138" t="str">
            <v>01048020074670244</v>
          </cell>
        </row>
        <row r="139">
          <cell r="E139" t="str">
            <v/>
          </cell>
          <cell r="F139">
            <v>2867200</v>
          </cell>
          <cell r="G139">
            <v>2867200</v>
          </cell>
          <cell r="H139" t="str">
            <v>01048020076040</v>
          </cell>
        </row>
        <row r="140">
          <cell r="E140" t="str">
            <v>100</v>
          </cell>
          <cell r="F140">
            <v>2823480</v>
          </cell>
          <cell r="G140">
            <v>2823480</v>
          </cell>
          <cell r="H140" t="str">
            <v>01048020076040100</v>
          </cell>
        </row>
        <row r="141">
          <cell r="E141" t="str">
            <v>120</v>
          </cell>
          <cell r="F141">
            <v>2823480</v>
          </cell>
          <cell r="G141">
            <v>2823480</v>
          </cell>
          <cell r="H141" t="str">
            <v>01048020076040120</v>
          </cell>
        </row>
        <row r="142">
          <cell r="E142" t="str">
            <v>121</v>
          </cell>
          <cell r="F142">
            <v>2139080</v>
          </cell>
          <cell r="G142">
            <v>2139080</v>
          </cell>
          <cell r="H142" t="str">
            <v>01048020076040121</v>
          </cell>
        </row>
        <row r="143">
          <cell r="E143" t="str">
            <v>122</v>
          </cell>
          <cell r="F143">
            <v>38400</v>
          </cell>
          <cell r="G143">
            <v>38400</v>
          </cell>
          <cell r="H143" t="str">
            <v>01048020076040122</v>
          </cell>
        </row>
        <row r="144">
          <cell r="E144" t="str">
            <v>129</v>
          </cell>
          <cell r="F144">
            <v>646000</v>
          </cell>
          <cell r="G144">
            <v>646000</v>
          </cell>
          <cell r="H144" t="str">
            <v>01048020076040129</v>
          </cell>
        </row>
        <row r="145">
          <cell r="E145" t="str">
            <v>200</v>
          </cell>
          <cell r="F145">
            <v>43720</v>
          </cell>
          <cell r="G145">
            <v>43720</v>
          </cell>
          <cell r="H145" t="str">
            <v>01048020076040200</v>
          </cell>
        </row>
        <row r="146">
          <cell r="E146" t="str">
            <v>240</v>
          </cell>
          <cell r="F146">
            <v>43720</v>
          </cell>
          <cell r="G146">
            <v>43720</v>
          </cell>
          <cell r="H146" t="str">
            <v>01048020076040240</v>
          </cell>
        </row>
        <row r="147">
          <cell r="E147" t="str">
            <v>244</v>
          </cell>
          <cell r="F147">
            <v>43720</v>
          </cell>
          <cell r="G147">
            <v>43720</v>
          </cell>
          <cell r="H147" t="str">
            <v>01048020076040244</v>
          </cell>
        </row>
        <row r="148">
          <cell r="E148" t="str">
            <v/>
          </cell>
          <cell r="F148">
            <v>928361</v>
          </cell>
          <cell r="G148">
            <v>928361</v>
          </cell>
          <cell r="H148" t="str">
            <v>010480200Ч0010</v>
          </cell>
        </row>
        <row r="149">
          <cell r="E149" t="str">
            <v>100</v>
          </cell>
          <cell r="F149">
            <v>928361</v>
          </cell>
          <cell r="G149">
            <v>928361</v>
          </cell>
          <cell r="H149" t="str">
            <v>010480200Ч0010100</v>
          </cell>
        </row>
        <row r="150">
          <cell r="E150" t="str">
            <v>120</v>
          </cell>
          <cell r="F150">
            <v>928361</v>
          </cell>
          <cell r="G150">
            <v>928361</v>
          </cell>
          <cell r="H150" t="str">
            <v>010480200Ч0010120</v>
          </cell>
        </row>
        <row r="151">
          <cell r="E151" t="str">
            <v>121</v>
          </cell>
          <cell r="F151">
            <v>713027</v>
          </cell>
          <cell r="G151">
            <v>713027</v>
          </cell>
          <cell r="H151" t="str">
            <v>010480200Ч0010121</v>
          </cell>
        </row>
        <row r="152">
          <cell r="E152" t="str">
            <v>129</v>
          </cell>
          <cell r="F152">
            <v>215334</v>
          </cell>
          <cell r="G152">
            <v>215334</v>
          </cell>
          <cell r="H152" t="str">
            <v>010480200Ч0010129</v>
          </cell>
        </row>
        <row r="153">
          <cell r="E153" t="str">
            <v/>
          </cell>
          <cell r="F153">
            <v>2700</v>
          </cell>
          <cell r="G153">
            <v>2400</v>
          </cell>
          <cell r="H153" t="str">
            <v>0105</v>
          </cell>
        </row>
        <row r="154">
          <cell r="E154" t="str">
            <v/>
          </cell>
          <cell r="F154">
            <v>2700</v>
          </cell>
          <cell r="G154">
            <v>2400</v>
          </cell>
          <cell r="H154" t="str">
            <v>01059000000000</v>
          </cell>
        </row>
        <row r="155">
          <cell r="E155" t="str">
            <v/>
          </cell>
          <cell r="F155">
            <v>2700</v>
          </cell>
          <cell r="G155">
            <v>2400</v>
          </cell>
          <cell r="H155" t="str">
            <v>01059040000000</v>
          </cell>
        </row>
        <row r="156">
          <cell r="E156" t="str">
            <v/>
          </cell>
          <cell r="F156">
            <v>2700</v>
          </cell>
          <cell r="G156">
            <v>2400</v>
          </cell>
          <cell r="H156" t="str">
            <v>01059040051200</v>
          </cell>
        </row>
        <row r="157">
          <cell r="E157" t="str">
            <v>200</v>
          </cell>
          <cell r="F157">
            <v>2700</v>
          </cell>
          <cell r="G157">
            <v>2400</v>
          </cell>
          <cell r="H157" t="str">
            <v>01059040051200200</v>
          </cell>
        </row>
        <row r="158">
          <cell r="E158" t="str">
            <v>240</v>
          </cell>
          <cell r="F158">
            <v>2700</v>
          </cell>
          <cell r="G158">
            <v>2400</v>
          </cell>
          <cell r="H158" t="str">
            <v>01059040051200240</v>
          </cell>
        </row>
        <row r="159">
          <cell r="E159" t="str">
            <v>244</v>
          </cell>
          <cell r="F159">
            <v>2700</v>
          </cell>
          <cell r="G159">
            <v>2400</v>
          </cell>
          <cell r="H159" t="str">
            <v>01059040051200244</v>
          </cell>
        </row>
        <row r="160">
          <cell r="E160" t="str">
            <v/>
          </cell>
          <cell r="F160">
            <v>630900</v>
          </cell>
          <cell r="G160">
            <v>630900</v>
          </cell>
          <cell r="H160" t="str">
            <v>0113</v>
          </cell>
        </row>
        <row r="161">
          <cell r="E161" t="str">
            <v/>
          </cell>
          <cell r="F161">
            <v>215000</v>
          </cell>
          <cell r="G161">
            <v>215000</v>
          </cell>
          <cell r="H161" t="str">
            <v>01130400000000</v>
          </cell>
        </row>
        <row r="162">
          <cell r="E162" t="str">
            <v/>
          </cell>
          <cell r="F162">
            <v>215000</v>
          </cell>
          <cell r="G162">
            <v>215000</v>
          </cell>
          <cell r="H162" t="str">
            <v>01130430000000</v>
          </cell>
        </row>
        <row r="163">
          <cell r="E163" t="str">
            <v/>
          </cell>
          <cell r="F163">
            <v>65000</v>
          </cell>
          <cell r="G163">
            <v>65000</v>
          </cell>
          <cell r="H163" t="str">
            <v>01130430080000</v>
          </cell>
        </row>
        <row r="164">
          <cell r="E164" t="str">
            <v>200</v>
          </cell>
          <cell r="F164">
            <v>65000</v>
          </cell>
          <cell r="G164">
            <v>65000</v>
          </cell>
          <cell r="H164" t="str">
            <v>01130430080000200</v>
          </cell>
        </row>
        <row r="165">
          <cell r="E165" t="str">
            <v>240</v>
          </cell>
          <cell r="F165">
            <v>65000</v>
          </cell>
          <cell r="G165">
            <v>65000</v>
          </cell>
          <cell r="H165" t="str">
            <v>01130430080000240</v>
          </cell>
        </row>
        <row r="166">
          <cell r="E166" t="str">
            <v>244</v>
          </cell>
          <cell r="F166">
            <v>65000</v>
          </cell>
          <cell r="G166">
            <v>65000</v>
          </cell>
          <cell r="H166" t="str">
            <v>01130430080000244</v>
          </cell>
        </row>
        <row r="167">
          <cell r="E167" t="str">
            <v/>
          </cell>
          <cell r="F167">
            <v>150000</v>
          </cell>
          <cell r="G167">
            <v>150000</v>
          </cell>
          <cell r="H167" t="str">
            <v>0113043008Ф000</v>
          </cell>
        </row>
        <row r="168">
          <cell r="E168" t="str">
            <v>200</v>
          </cell>
          <cell r="F168">
            <v>150000</v>
          </cell>
          <cell r="G168">
            <v>150000</v>
          </cell>
          <cell r="H168" t="str">
            <v>0113043008Ф000200</v>
          </cell>
        </row>
        <row r="169">
          <cell r="E169" t="str">
            <v>240</v>
          </cell>
          <cell r="F169">
            <v>150000</v>
          </cell>
          <cell r="G169">
            <v>150000</v>
          </cell>
          <cell r="H169" t="str">
            <v>0113043008Ф000240</v>
          </cell>
        </row>
        <row r="170">
          <cell r="E170" t="str">
            <v>244</v>
          </cell>
          <cell r="F170">
            <v>150000</v>
          </cell>
          <cell r="G170">
            <v>150000</v>
          </cell>
          <cell r="H170" t="str">
            <v>0113043008Ф000244</v>
          </cell>
        </row>
        <row r="171">
          <cell r="E171" t="str">
            <v/>
          </cell>
          <cell r="F171">
            <v>355900</v>
          </cell>
          <cell r="G171">
            <v>355900</v>
          </cell>
          <cell r="H171" t="str">
            <v>01138000000000</v>
          </cell>
        </row>
        <row r="172">
          <cell r="E172" t="str">
            <v/>
          </cell>
          <cell r="F172">
            <v>355900</v>
          </cell>
          <cell r="G172">
            <v>355900</v>
          </cell>
          <cell r="H172" t="str">
            <v>01138020000000</v>
          </cell>
        </row>
        <row r="173">
          <cell r="E173" t="str">
            <v/>
          </cell>
          <cell r="F173">
            <v>96300</v>
          </cell>
          <cell r="G173">
            <v>96300</v>
          </cell>
          <cell r="H173" t="str">
            <v>01138020074290</v>
          </cell>
        </row>
        <row r="174">
          <cell r="E174" t="str">
            <v>100</v>
          </cell>
          <cell r="F174">
            <v>92840</v>
          </cell>
          <cell r="G174">
            <v>92840</v>
          </cell>
          <cell r="H174" t="str">
            <v>01138020074290100</v>
          </cell>
        </row>
        <row r="175">
          <cell r="E175" t="str">
            <v>120</v>
          </cell>
          <cell r="F175">
            <v>92840</v>
          </cell>
          <cell r="G175">
            <v>92840</v>
          </cell>
          <cell r="H175" t="str">
            <v>01138020074290120</v>
          </cell>
        </row>
        <row r="176">
          <cell r="E176" t="str">
            <v>121</v>
          </cell>
          <cell r="F176">
            <v>71303</v>
          </cell>
          <cell r="G176">
            <v>71303</v>
          </cell>
          <cell r="H176" t="str">
            <v>01138020074290121</v>
          </cell>
        </row>
        <row r="177">
          <cell r="E177" t="str">
            <v>129</v>
          </cell>
          <cell r="F177">
            <v>21537</v>
          </cell>
          <cell r="G177">
            <v>21537</v>
          </cell>
          <cell r="H177" t="str">
            <v>01138020074290129</v>
          </cell>
        </row>
        <row r="178">
          <cell r="E178" t="str">
            <v>200</v>
          </cell>
          <cell r="F178">
            <v>3460</v>
          </cell>
          <cell r="G178">
            <v>3460</v>
          </cell>
          <cell r="H178" t="str">
            <v>01138020074290200</v>
          </cell>
        </row>
        <row r="179">
          <cell r="E179" t="str">
            <v>240</v>
          </cell>
          <cell r="F179">
            <v>3460</v>
          </cell>
          <cell r="G179">
            <v>3460</v>
          </cell>
          <cell r="H179" t="str">
            <v>01138020074290240</v>
          </cell>
        </row>
        <row r="180">
          <cell r="E180" t="str">
            <v>244</v>
          </cell>
          <cell r="F180">
            <v>3460</v>
          </cell>
          <cell r="G180">
            <v>3460</v>
          </cell>
          <cell r="H180" t="str">
            <v>01138020074290244</v>
          </cell>
        </row>
        <row r="181">
          <cell r="E181" t="str">
            <v/>
          </cell>
          <cell r="F181">
            <v>156800</v>
          </cell>
          <cell r="G181">
            <v>156800</v>
          </cell>
          <cell r="H181" t="str">
            <v>01138020075190</v>
          </cell>
        </row>
        <row r="182">
          <cell r="E182" t="str">
            <v>100</v>
          </cell>
          <cell r="F182">
            <v>132857</v>
          </cell>
          <cell r="G182">
            <v>132857</v>
          </cell>
          <cell r="H182" t="str">
            <v>01138020075190100</v>
          </cell>
        </row>
        <row r="183">
          <cell r="E183" t="str">
            <v>120</v>
          </cell>
          <cell r="F183">
            <v>132857</v>
          </cell>
          <cell r="G183">
            <v>132857</v>
          </cell>
          <cell r="H183" t="str">
            <v>01138020075190120</v>
          </cell>
        </row>
        <row r="184">
          <cell r="E184" t="str">
            <v>121</v>
          </cell>
          <cell r="F184">
            <v>102041</v>
          </cell>
          <cell r="G184">
            <v>102041</v>
          </cell>
          <cell r="H184" t="str">
            <v>01138020075190121</v>
          </cell>
        </row>
        <row r="185">
          <cell r="E185" t="str">
            <v>129</v>
          </cell>
          <cell r="F185">
            <v>30816</v>
          </cell>
          <cell r="G185">
            <v>30816</v>
          </cell>
          <cell r="H185" t="str">
            <v>01138020075190129</v>
          </cell>
        </row>
        <row r="186">
          <cell r="E186" t="str">
            <v>200</v>
          </cell>
          <cell r="F186">
            <v>23943</v>
          </cell>
          <cell r="G186">
            <v>23943</v>
          </cell>
          <cell r="H186" t="str">
            <v>01138020075190200</v>
          </cell>
        </row>
        <row r="187">
          <cell r="E187" t="str">
            <v>240</v>
          </cell>
          <cell r="F187">
            <v>23943</v>
          </cell>
          <cell r="G187">
            <v>23943</v>
          </cell>
          <cell r="H187" t="str">
            <v>01138020075190240</v>
          </cell>
        </row>
        <row r="188">
          <cell r="E188" t="str">
            <v>244</v>
          </cell>
          <cell r="F188">
            <v>23943</v>
          </cell>
          <cell r="G188">
            <v>23943</v>
          </cell>
          <cell r="H188" t="str">
            <v>01138020075190244</v>
          </cell>
        </row>
        <row r="189">
          <cell r="E189" t="str">
            <v/>
          </cell>
          <cell r="F189">
            <v>102800</v>
          </cell>
          <cell r="G189">
            <v>102800</v>
          </cell>
          <cell r="H189" t="str">
            <v>01138020078460</v>
          </cell>
        </row>
        <row r="190">
          <cell r="E190" t="str">
            <v>100</v>
          </cell>
          <cell r="F190">
            <v>100300</v>
          </cell>
          <cell r="G190">
            <v>100300</v>
          </cell>
          <cell r="H190" t="str">
            <v>01138020078460100</v>
          </cell>
        </row>
        <row r="191">
          <cell r="E191" t="str">
            <v>120</v>
          </cell>
          <cell r="F191">
            <v>100300</v>
          </cell>
          <cell r="G191">
            <v>100300</v>
          </cell>
          <cell r="H191" t="str">
            <v>01138020078460120</v>
          </cell>
        </row>
        <row r="192">
          <cell r="E192" t="str">
            <v>121</v>
          </cell>
          <cell r="F192">
            <v>77008</v>
          </cell>
          <cell r="G192">
            <v>77008</v>
          </cell>
          <cell r="H192" t="str">
            <v>01138020078460121</v>
          </cell>
        </row>
        <row r="193">
          <cell r="E193" t="str">
            <v>129</v>
          </cell>
          <cell r="F193">
            <v>23292</v>
          </cell>
          <cell r="G193">
            <v>23292</v>
          </cell>
          <cell r="H193" t="str">
            <v>01138020078460129</v>
          </cell>
        </row>
        <row r="194">
          <cell r="E194" t="str">
            <v>200</v>
          </cell>
          <cell r="F194">
            <v>2500</v>
          </cell>
          <cell r="G194">
            <v>2500</v>
          </cell>
          <cell r="H194" t="str">
            <v>01138020078460200</v>
          </cell>
        </row>
        <row r="195">
          <cell r="E195" t="str">
            <v>240</v>
          </cell>
          <cell r="F195">
            <v>2500</v>
          </cell>
          <cell r="G195">
            <v>2500</v>
          </cell>
          <cell r="H195" t="str">
            <v>01138020078460240</v>
          </cell>
        </row>
        <row r="196">
          <cell r="E196" t="str">
            <v>244</v>
          </cell>
          <cell r="F196">
            <v>2500</v>
          </cell>
          <cell r="G196">
            <v>2500</v>
          </cell>
          <cell r="H196" t="str">
            <v>01138020078460244</v>
          </cell>
        </row>
        <row r="197">
          <cell r="E197" t="str">
            <v/>
          </cell>
          <cell r="F197">
            <v>60000</v>
          </cell>
          <cell r="G197">
            <v>60000</v>
          </cell>
          <cell r="H197" t="str">
            <v>01139000000000</v>
          </cell>
        </row>
        <row r="198">
          <cell r="E198" t="str">
            <v/>
          </cell>
          <cell r="F198">
            <v>60000</v>
          </cell>
          <cell r="G198">
            <v>60000</v>
          </cell>
          <cell r="H198" t="str">
            <v>01139060000000</v>
          </cell>
        </row>
        <row r="199">
          <cell r="E199" t="str">
            <v/>
          </cell>
          <cell r="F199">
            <v>60000</v>
          </cell>
          <cell r="G199">
            <v>60000</v>
          </cell>
          <cell r="H199" t="str">
            <v>01139060080000</v>
          </cell>
        </row>
        <row r="200">
          <cell r="E200" t="str">
            <v>300</v>
          </cell>
          <cell r="F200">
            <v>60000</v>
          </cell>
          <cell r="G200">
            <v>60000</v>
          </cell>
          <cell r="H200" t="str">
            <v>01139060080000300</v>
          </cell>
        </row>
        <row r="201">
          <cell r="E201" t="str">
            <v>330</v>
          </cell>
          <cell r="F201">
            <v>60000</v>
          </cell>
          <cell r="G201">
            <v>60000</v>
          </cell>
          <cell r="H201" t="str">
            <v>01139060080000330</v>
          </cell>
        </row>
        <row r="202">
          <cell r="E202" t="str">
            <v/>
          </cell>
          <cell r="F202">
            <v>6867365</v>
          </cell>
          <cell r="G202">
            <v>6768465</v>
          </cell>
          <cell r="H202" t="str">
            <v>0300</v>
          </cell>
        </row>
        <row r="203">
          <cell r="E203" t="str">
            <v/>
          </cell>
          <cell r="F203">
            <v>6867365</v>
          </cell>
          <cell r="G203">
            <v>6768465</v>
          </cell>
          <cell r="H203" t="str">
            <v>0310</v>
          </cell>
        </row>
        <row r="204">
          <cell r="E204" t="str">
            <v/>
          </cell>
          <cell r="F204">
            <v>6867365</v>
          </cell>
          <cell r="G204">
            <v>6768465</v>
          </cell>
          <cell r="H204" t="str">
            <v>03100400000000</v>
          </cell>
        </row>
        <row r="205">
          <cell r="E205" t="str">
            <v/>
          </cell>
          <cell r="F205">
            <v>6642570</v>
          </cell>
          <cell r="G205">
            <v>6542570</v>
          </cell>
          <cell r="H205" t="str">
            <v>03100410000000</v>
          </cell>
        </row>
        <row r="206">
          <cell r="E206" t="str">
            <v/>
          </cell>
          <cell r="F206">
            <v>6380570</v>
          </cell>
          <cell r="G206">
            <v>6380570</v>
          </cell>
          <cell r="H206" t="str">
            <v>03100410040010</v>
          </cell>
        </row>
        <row r="207">
          <cell r="E207" t="str">
            <v>100</v>
          </cell>
          <cell r="F207">
            <v>6370570</v>
          </cell>
          <cell r="G207">
            <v>6370570</v>
          </cell>
          <cell r="H207" t="str">
            <v>03100410040010100</v>
          </cell>
        </row>
        <row r="208">
          <cell r="E208" t="str">
            <v>110</v>
          </cell>
          <cell r="F208">
            <v>6370570</v>
          </cell>
          <cell r="G208">
            <v>6370570</v>
          </cell>
          <cell r="H208" t="str">
            <v>03100410040010110</v>
          </cell>
        </row>
        <row r="209">
          <cell r="E209" t="str">
            <v>111</v>
          </cell>
          <cell r="F209">
            <v>4892911</v>
          </cell>
          <cell r="G209">
            <v>4892911</v>
          </cell>
          <cell r="H209" t="str">
            <v>03100410040010111</v>
          </cell>
        </row>
        <row r="210">
          <cell r="E210" t="str">
            <v>119</v>
          </cell>
          <cell r="F210">
            <v>1477659</v>
          </cell>
          <cell r="G210">
            <v>1477659</v>
          </cell>
          <cell r="H210" t="str">
            <v>03100410040010119</v>
          </cell>
        </row>
        <row r="211">
          <cell r="E211" t="str">
            <v>200</v>
          </cell>
          <cell r="F211">
            <v>10000</v>
          </cell>
          <cell r="G211">
            <v>10000</v>
          </cell>
          <cell r="H211" t="str">
            <v>03100410040010200</v>
          </cell>
        </row>
        <row r="212">
          <cell r="E212" t="str">
            <v>240</v>
          </cell>
          <cell r="F212">
            <v>10000</v>
          </cell>
          <cell r="G212">
            <v>10000</v>
          </cell>
          <cell r="H212" t="str">
            <v>03100410040010240</v>
          </cell>
        </row>
        <row r="213">
          <cell r="E213" t="str">
            <v>244</v>
          </cell>
          <cell r="F213">
            <v>10000</v>
          </cell>
          <cell r="G213">
            <v>10000</v>
          </cell>
          <cell r="H213" t="str">
            <v>03100410040010244</v>
          </cell>
        </row>
        <row r="214">
          <cell r="E214" t="str">
            <v/>
          </cell>
          <cell r="F214">
            <v>22000</v>
          </cell>
          <cell r="G214">
            <v>22000</v>
          </cell>
          <cell r="H214" t="str">
            <v>03100410080000</v>
          </cell>
        </row>
        <row r="215">
          <cell r="E215" t="str">
            <v>200</v>
          </cell>
          <cell r="F215">
            <v>22000</v>
          </cell>
          <cell r="G215">
            <v>22000</v>
          </cell>
          <cell r="H215" t="str">
            <v>03100410080000200</v>
          </cell>
        </row>
        <row r="216">
          <cell r="E216" t="str">
            <v>240</v>
          </cell>
          <cell r="F216">
            <v>22000</v>
          </cell>
          <cell r="G216">
            <v>22000</v>
          </cell>
          <cell r="H216" t="str">
            <v>03100410080000240</v>
          </cell>
        </row>
        <row r="217">
          <cell r="E217" t="str">
            <v>244</v>
          </cell>
          <cell r="F217">
            <v>22000</v>
          </cell>
          <cell r="G217">
            <v>22000</v>
          </cell>
          <cell r="H217" t="str">
            <v>03100410080000244</v>
          </cell>
        </row>
        <row r="218">
          <cell r="E218" t="str">
            <v/>
          </cell>
          <cell r="F218">
            <v>140000</v>
          </cell>
          <cell r="G218">
            <v>140000</v>
          </cell>
          <cell r="H218" t="str">
            <v>0310041008Ф090</v>
          </cell>
        </row>
        <row r="219">
          <cell r="E219" t="str">
            <v>200</v>
          </cell>
          <cell r="F219">
            <v>140000</v>
          </cell>
          <cell r="G219">
            <v>140000</v>
          </cell>
          <cell r="H219" t="str">
            <v>0310041008Ф090200</v>
          </cell>
        </row>
        <row r="220">
          <cell r="E220" t="str">
            <v>240</v>
          </cell>
          <cell r="F220">
            <v>140000</v>
          </cell>
          <cell r="G220">
            <v>140000</v>
          </cell>
          <cell r="H220" t="str">
            <v>0310041008Ф090240</v>
          </cell>
        </row>
        <row r="221">
          <cell r="E221" t="str">
            <v>244</v>
          </cell>
          <cell r="F221">
            <v>140000</v>
          </cell>
          <cell r="G221">
            <v>140000</v>
          </cell>
          <cell r="H221" t="str">
            <v>0310041008Ф090244</v>
          </cell>
        </row>
        <row r="222">
          <cell r="E222" t="str">
            <v/>
          </cell>
          <cell r="F222">
            <v>100000</v>
          </cell>
          <cell r="G222">
            <v>0</v>
          </cell>
          <cell r="H222" t="str">
            <v>031004100S4130</v>
          </cell>
        </row>
        <row r="223">
          <cell r="E223" t="str">
            <v>200</v>
          </cell>
          <cell r="F223">
            <v>100000</v>
          </cell>
          <cell r="G223">
            <v>0</v>
          </cell>
          <cell r="H223" t="str">
            <v>031004100S4130200</v>
          </cell>
        </row>
        <row r="224">
          <cell r="E224" t="str">
            <v>240</v>
          </cell>
          <cell r="F224">
            <v>100000</v>
          </cell>
          <cell r="G224">
            <v>0</v>
          </cell>
          <cell r="H224" t="str">
            <v>031004100S4130240</v>
          </cell>
        </row>
        <row r="225">
          <cell r="E225" t="str">
            <v>244</v>
          </cell>
          <cell r="F225">
            <v>100000</v>
          </cell>
          <cell r="G225">
            <v>0</v>
          </cell>
          <cell r="H225" t="str">
            <v>031004100S4130244</v>
          </cell>
        </row>
        <row r="226">
          <cell r="E226" t="str">
            <v/>
          </cell>
          <cell r="F226">
            <v>224795</v>
          </cell>
          <cell r="G226">
            <v>225895</v>
          </cell>
          <cell r="H226" t="str">
            <v>03100420000000</v>
          </cell>
        </row>
        <row r="227">
          <cell r="E227" t="str">
            <v/>
          </cell>
          <cell r="F227">
            <v>158100</v>
          </cell>
          <cell r="G227">
            <v>158100</v>
          </cell>
          <cell r="H227" t="str">
            <v>03100420080020</v>
          </cell>
        </row>
        <row r="228">
          <cell r="E228" t="str">
            <v>200</v>
          </cell>
          <cell r="F228">
            <v>158100</v>
          </cell>
          <cell r="G228">
            <v>158100</v>
          </cell>
          <cell r="H228" t="str">
            <v>03100420080020200</v>
          </cell>
        </row>
        <row r="229">
          <cell r="E229" t="str">
            <v>240</v>
          </cell>
          <cell r="F229">
            <v>158100</v>
          </cell>
          <cell r="G229">
            <v>158100</v>
          </cell>
          <cell r="H229" t="str">
            <v>03100420080020240</v>
          </cell>
        </row>
        <row r="230">
          <cell r="E230" t="str">
            <v>244</v>
          </cell>
          <cell r="F230">
            <v>158100</v>
          </cell>
          <cell r="G230">
            <v>158100</v>
          </cell>
          <cell r="H230" t="str">
            <v>03100420080020244</v>
          </cell>
        </row>
        <row r="231">
          <cell r="E231" t="str">
            <v/>
          </cell>
          <cell r="F231">
            <v>32063</v>
          </cell>
          <cell r="G231">
            <v>32005</v>
          </cell>
          <cell r="H231" t="str">
            <v>03100420080030</v>
          </cell>
        </row>
        <row r="232">
          <cell r="E232" t="str">
            <v>200</v>
          </cell>
          <cell r="F232">
            <v>32063</v>
          </cell>
          <cell r="G232">
            <v>32005</v>
          </cell>
          <cell r="H232" t="str">
            <v>03100420080030200</v>
          </cell>
        </row>
        <row r="233">
          <cell r="E233" t="str">
            <v>240</v>
          </cell>
          <cell r="F233">
            <v>32063</v>
          </cell>
          <cell r="G233">
            <v>32005</v>
          </cell>
          <cell r="H233" t="str">
            <v>03100420080030240</v>
          </cell>
        </row>
        <row r="234">
          <cell r="E234" t="str">
            <v>244</v>
          </cell>
          <cell r="F234">
            <v>32063</v>
          </cell>
          <cell r="G234">
            <v>32005</v>
          </cell>
          <cell r="H234" t="str">
            <v>03100420080030244</v>
          </cell>
        </row>
        <row r="235">
          <cell r="E235" t="str">
            <v/>
          </cell>
          <cell r="F235">
            <v>24000</v>
          </cell>
          <cell r="G235">
            <v>24000</v>
          </cell>
          <cell r="H235" t="str">
            <v>0310042008Ф030</v>
          </cell>
        </row>
        <row r="236">
          <cell r="E236" t="str">
            <v>200</v>
          </cell>
          <cell r="F236">
            <v>24000</v>
          </cell>
          <cell r="G236">
            <v>24000</v>
          </cell>
          <cell r="H236" t="str">
            <v>0310042008Ф030200</v>
          </cell>
        </row>
        <row r="237">
          <cell r="E237" t="str">
            <v>240</v>
          </cell>
          <cell r="F237">
            <v>24000</v>
          </cell>
          <cell r="G237">
            <v>24000</v>
          </cell>
          <cell r="H237" t="str">
            <v>0310042008Ф030240</v>
          </cell>
        </row>
        <row r="238">
          <cell r="E238" t="str">
            <v>244</v>
          </cell>
          <cell r="F238">
            <v>24000</v>
          </cell>
          <cell r="G238">
            <v>24000</v>
          </cell>
          <cell r="H238" t="str">
            <v>0310042008Ф030244</v>
          </cell>
        </row>
        <row r="239">
          <cell r="E239" t="str">
            <v/>
          </cell>
          <cell r="F239">
            <v>10632</v>
          </cell>
          <cell r="G239">
            <v>11790</v>
          </cell>
          <cell r="H239" t="str">
            <v>031004200S4121</v>
          </cell>
        </row>
        <row r="240">
          <cell r="E240" t="str">
            <v>200</v>
          </cell>
          <cell r="F240">
            <v>10632</v>
          </cell>
          <cell r="G240">
            <v>11790</v>
          </cell>
          <cell r="H240" t="str">
            <v>031004200S4121200</v>
          </cell>
        </row>
        <row r="241">
          <cell r="E241" t="str">
            <v>240</v>
          </cell>
          <cell r="F241">
            <v>10632</v>
          </cell>
          <cell r="G241">
            <v>11790</v>
          </cell>
          <cell r="H241" t="str">
            <v>031004200S4121240</v>
          </cell>
        </row>
        <row r="242">
          <cell r="E242" t="str">
            <v>244</v>
          </cell>
          <cell r="F242">
            <v>10632</v>
          </cell>
          <cell r="G242">
            <v>11790</v>
          </cell>
          <cell r="H242" t="str">
            <v>031004200S4121244</v>
          </cell>
        </row>
        <row r="243">
          <cell r="E243" t="str">
            <v/>
          </cell>
          <cell r="F243">
            <v>46621700</v>
          </cell>
          <cell r="G243">
            <v>46626700</v>
          </cell>
          <cell r="H243" t="str">
            <v>0400</v>
          </cell>
        </row>
        <row r="244">
          <cell r="E244" t="str">
            <v/>
          </cell>
          <cell r="F244">
            <v>2064600</v>
          </cell>
          <cell r="G244">
            <v>2064600</v>
          </cell>
          <cell r="H244" t="str">
            <v>0405</v>
          </cell>
        </row>
        <row r="245">
          <cell r="E245" t="str">
            <v/>
          </cell>
          <cell r="F245">
            <v>2064600</v>
          </cell>
          <cell r="G245">
            <v>2064600</v>
          </cell>
          <cell r="H245" t="str">
            <v>04051200000000</v>
          </cell>
        </row>
        <row r="246">
          <cell r="E246" t="str">
            <v/>
          </cell>
          <cell r="F246">
            <v>10000</v>
          </cell>
          <cell r="G246">
            <v>10000</v>
          </cell>
          <cell r="H246" t="str">
            <v>04051210000000</v>
          </cell>
        </row>
        <row r="247">
          <cell r="E247" t="str">
            <v/>
          </cell>
          <cell r="F247">
            <v>10000</v>
          </cell>
          <cell r="G247">
            <v>10000</v>
          </cell>
          <cell r="H247" t="str">
            <v>04051210080000</v>
          </cell>
        </row>
        <row r="248">
          <cell r="E248" t="str">
            <v>200</v>
          </cell>
          <cell r="F248">
            <v>10000</v>
          </cell>
          <cell r="G248">
            <v>10000</v>
          </cell>
          <cell r="H248" t="str">
            <v>04051210080000200</v>
          </cell>
        </row>
        <row r="249">
          <cell r="E249" t="str">
            <v>240</v>
          </cell>
          <cell r="F249">
            <v>10000</v>
          </cell>
          <cell r="G249">
            <v>10000</v>
          </cell>
          <cell r="H249" t="str">
            <v>04051210080000240</v>
          </cell>
        </row>
        <row r="250">
          <cell r="E250" t="str">
            <v>244</v>
          </cell>
          <cell r="F250">
            <v>10000</v>
          </cell>
          <cell r="G250">
            <v>10000</v>
          </cell>
          <cell r="H250" t="str">
            <v>04051210080000244</v>
          </cell>
        </row>
        <row r="251">
          <cell r="E251" t="str">
            <v/>
          </cell>
          <cell r="F251">
            <v>2054600</v>
          </cell>
          <cell r="G251">
            <v>2054600</v>
          </cell>
          <cell r="H251" t="str">
            <v>04051230000000</v>
          </cell>
        </row>
        <row r="252">
          <cell r="E252" t="str">
            <v/>
          </cell>
          <cell r="F252">
            <v>2054600</v>
          </cell>
          <cell r="G252">
            <v>2054600</v>
          </cell>
          <cell r="H252" t="str">
            <v>04051230075170</v>
          </cell>
        </row>
        <row r="253">
          <cell r="E253" t="str">
            <v>100</v>
          </cell>
          <cell r="F253">
            <v>1992700</v>
          </cell>
          <cell r="G253">
            <v>1992700</v>
          </cell>
          <cell r="H253" t="str">
            <v>04051230075170100</v>
          </cell>
        </row>
        <row r="254">
          <cell r="E254" t="str">
            <v>120</v>
          </cell>
          <cell r="F254">
            <v>1992700</v>
          </cell>
          <cell r="G254">
            <v>1992700</v>
          </cell>
          <cell r="H254" t="str">
            <v>04051230075170120</v>
          </cell>
        </row>
        <row r="255">
          <cell r="E255" t="str">
            <v>121</v>
          </cell>
          <cell r="F255">
            <v>1426054</v>
          </cell>
          <cell r="G255">
            <v>1426054</v>
          </cell>
        </row>
        <row r="256">
          <cell r="E256" t="str">
            <v>122</v>
          </cell>
          <cell r="F256">
            <v>136000</v>
          </cell>
          <cell r="G256">
            <v>136000</v>
          </cell>
        </row>
        <row r="257">
          <cell r="E257" t="str">
            <v>129</v>
          </cell>
          <cell r="F257">
            <v>430646</v>
          </cell>
          <cell r="G257">
            <v>430646</v>
          </cell>
          <cell r="H257" t="str">
            <v>04051230075170129</v>
          </cell>
        </row>
        <row r="258">
          <cell r="E258" t="str">
            <v>200</v>
          </cell>
          <cell r="F258">
            <v>61900</v>
          </cell>
          <cell r="G258">
            <v>61900</v>
          </cell>
          <cell r="H258" t="str">
            <v>04051230075170200</v>
          </cell>
        </row>
        <row r="259">
          <cell r="E259" t="str">
            <v>240</v>
          </cell>
          <cell r="F259">
            <v>61900</v>
          </cell>
          <cell r="G259">
            <v>61900</v>
          </cell>
          <cell r="H259" t="str">
            <v>04051230075170240</v>
          </cell>
        </row>
        <row r="260">
          <cell r="E260" t="str">
            <v>244</v>
          </cell>
          <cell r="F260">
            <v>61900</v>
          </cell>
          <cell r="G260">
            <v>61900</v>
          </cell>
          <cell r="H260" t="str">
            <v>04051230075170244</v>
          </cell>
        </row>
        <row r="261">
          <cell r="E261" t="str">
            <v/>
          </cell>
          <cell r="F261">
            <v>2224400</v>
          </cell>
          <cell r="G261">
            <v>2224400</v>
          </cell>
          <cell r="H261" t="str">
            <v>0407</v>
          </cell>
        </row>
        <row r="262">
          <cell r="E262" t="str">
            <v/>
          </cell>
          <cell r="F262">
            <v>2224400</v>
          </cell>
          <cell r="G262">
            <v>2224400</v>
          </cell>
          <cell r="H262" t="str">
            <v>04078000000000</v>
          </cell>
        </row>
        <row r="263">
          <cell r="E263" t="str">
            <v/>
          </cell>
          <cell r="F263">
            <v>2224400</v>
          </cell>
          <cell r="G263">
            <v>2224400</v>
          </cell>
          <cell r="H263" t="str">
            <v>04078020000000</v>
          </cell>
        </row>
        <row r="264">
          <cell r="E264" t="str">
            <v/>
          </cell>
          <cell r="F264">
            <v>2224400</v>
          </cell>
          <cell r="G264">
            <v>2224400</v>
          </cell>
          <cell r="H264" t="str">
            <v>04078020074460</v>
          </cell>
        </row>
        <row r="265">
          <cell r="E265" t="str">
            <v>100</v>
          </cell>
          <cell r="F265">
            <v>2184400</v>
          </cell>
          <cell r="G265">
            <v>2184400</v>
          </cell>
          <cell r="H265" t="str">
            <v>04078020074460100</v>
          </cell>
        </row>
        <row r="266">
          <cell r="E266" t="str">
            <v>120</v>
          </cell>
          <cell r="F266">
            <v>2184400</v>
          </cell>
          <cell r="G266">
            <v>2184400</v>
          </cell>
          <cell r="H266" t="str">
            <v>04078020074460120</v>
          </cell>
        </row>
        <row r="267">
          <cell r="E267" t="str">
            <v>121</v>
          </cell>
          <cell r="F267">
            <v>1536873</v>
          </cell>
          <cell r="G267">
            <v>1536873</v>
          </cell>
          <cell r="H267" t="str">
            <v>04078020074460121</v>
          </cell>
        </row>
        <row r="268">
          <cell r="E268" t="str">
            <v>122</v>
          </cell>
          <cell r="F268">
            <v>183400</v>
          </cell>
          <cell r="G268">
            <v>183400</v>
          </cell>
          <cell r="H268" t="str">
            <v>04078020074460122</v>
          </cell>
        </row>
        <row r="269">
          <cell r="E269" t="str">
            <v>129</v>
          </cell>
          <cell r="F269">
            <v>464127</v>
          </cell>
          <cell r="G269">
            <v>464127</v>
          </cell>
          <cell r="H269" t="str">
            <v>04078020074460129</v>
          </cell>
        </row>
        <row r="270">
          <cell r="E270" t="str">
            <v>200</v>
          </cell>
          <cell r="F270">
            <v>40000</v>
          </cell>
          <cell r="G270">
            <v>40000</v>
          </cell>
          <cell r="H270" t="str">
            <v>04078020074460200</v>
          </cell>
        </row>
        <row r="271">
          <cell r="E271" t="str">
            <v>240</v>
          </cell>
          <cell r="F271">
            <v>40000</v>
          </cell>
          <cell r="G271">
            <v>40000</v>
          </cell>
          <cell r="H271" t="str">
            <v>04078020074460240</v>
          </cell>
        </row>
        <row r="272">
          <cell r="E272" t="str">
            <v>244</v>
          </cell>
          <cell r="F272">
            <v>40000</v>
          </cell>
          <cell r="G272">
            <v>40000</v>
          </cell>
          <cell r="H272" t="str">
            <v>04078020074460244</v>
          </cell>
        </row>
        <row r="273">
          <cell r="E273" t="str">
            <v/>
          </cell>
          <cell r="F273">
            <v>39804600</v>
          </cell>
          <cell r="G273">
            <v>39804600</v>
          </cell>
          <cell r="H273" t="str">
            <v>0408</v>
          </cell>
        </row>
        <row r="274">
          <cell r="E274" t="str">
            <v/>
          </cell>
          <cell r="F274">
            <v>39804600</v>
          </cell>
          <cell r="G274">
            <v>39804600</v>
          </cell>
          <cell r="H274" t="str">
            <v>04080900000000</v>
          </cell>
        </row>
        <row r="275">
          <cell r="E275" t="str">
            <v/>
          </cell>
          <cell r="F275">
            <v>39804600</v>
          </cell>
          <cell r="G275">
            <v>39804600</v>
          </cell>
          <cell r="H275" t="str">
            <v>04080920000000</v>
          </cell>
        </row>
        <row r="276">
          <cell r="E276" t="str">
            <v/>
          </cell>
          <cell r="F276">
            <v>1191150</v>
          </cell>
          <cell r="G276">
            <v>1191150</v>
          </cell>
          <cell r="H276" t="str">
            <v>040809200В0000</v>
          </cell>
        </row>
        <row r="277">
          <cell r="E277" t="str">
            <v>800</v>
          </cell>
          <cell r="F277">
            <v>1191150</v>
          </cell>
          <cell r="G277">
            <v>1191150</v>
          </cell>
          <cell r="H277" t="str">
            <v>040809200В0000800</v>
          </cell>
        </row>
        <row r="278">
          <cell r="E278" t="str">
            <v>810</v>
          </cell>
          <cell r="F278">
            <v>1191150</v>
          </cell>
          <cell r="G278">
            <v>1191150</v>
          </cell>
          <cell r="H278" t="str">
            <v>040809200В0000810</v>
          </cell>
        </row>
        <row r="279">
          <cell r="E279" t="str">
            <v>811</v>
          </cell>
          <cell r="F279">
            <v>1191150</v>
          </cell>
          <cell r="G279">
            <v>1191150</v>
          </cell>
          <cell r="H279" t="str">
            <v>040809200В0000811</v>
          </cell>
        </row>
        <row r="280">
          <cell r="E280" t="str">
            <v/>
          </cell>
          <cell r="F280">
            <v>452600</v>
          </cell>
          <cell r="G280">
            <v>452600</v>
          </cell>
          <cell r="H280" t="str">
            <v>040809200Л0000</v>
          </cell>
        </row>
        <row r="281">
          <cell r="E281" t="str">
            <v>800</v>
          </cell>
          <cell r="F281">
            <v>452600</v>
          </cell>
          <cell r="G281">
            <v>452600</v>
          </cell>
          <cell r="H281" t="str">
            <v>040809200Л0000800</v>
          </cell>
        </row>
        <row r="282">
          <cell r="E282" t="str">
            <v>810</v>
          </cell>
          <cell r="F282">
            <v>452600</v>
          </cell>
          <cell r="G282">
            <v>452600</v>
          </cell>
          <cell r="H282" t="str">
            <v>040809200Л0000810</v>
          </cell>
        </row>
        <row r="283">
          <cell r="E283" t="str">
            <v>811</v>
          </cell>
          <cell r="F283">
            <v>452600</v>
          </cell>
          <cell r="G283">
            <v>452600</v>
          </cell>
          <cell r="H283" t="str">
            <v>040809200Л0000811</v>
          </cell>
        </row>
        <row r="284">
          <cell r="E284" t="str">
            <v/>
          </cell>
          <cell r="F284">
            <v>38160850</v>
          </cell>
          <cell r="G284">
            <v>38160850</v>
          </cell>
          <cell r="H284" t="str">
            <v>040809200П0000</v>
          </cell>
        </row>
        <row r="285">
          <cell r="E285" t="str">
            <v>800</v>
          </cell>
          <cell r="F285">
            <v>38160850</v>
          </cell>
          <cell r="G285">
            <v>38160850</v>
          </cell>
          <cell r="H285" t="str">
            <v>040809200П0000800</v>
          </cell>
        </row>
        <row r="286">
          <cell r="E286" t="str">
            <v>810</v>
          </cell>
          <cell r="F286">
            <v>38160850</v>
          </cell>
          <cell r="G286">
            <v>38160850</v>
          </cell>
          <cell r="H286" t="str">
            <v>040809200П0000810</v>
          </cell>
        </row>
        <row r="287">
          <cell r="E287" t="str">
            <v>811</v>
          </cell>
          <cell r="F287">
            <v>38160850</v>
          </cell>
          <cell r="G287">
            <v>38160850</v>
          </cell>
          <cell r="H287" t="str">
            <v>040809200П0000811</v>
          </cell>
        </row>
        <row r="288">
          <cell r="E288" t="str">
            <v/>
          </cell>
          <cell r="F288">
            <v>86600</v>
          </cell>
          <cell r="G288">
            <v>91600</v>
          </cell>
          <cell r="H288" t="str">
            <v>0409</v>
          </cell>
        </row>
        <row r="289">
          <cell r="E289" t="str">
            <v/>
          </cell>
          <cell r="F289">
            <v>86600</v>
          </cell>
          <cell r="G289">
            <v>91600</v>
          </cell>
          <cell r="H289" t="str">
            <v>04090900000000</v>
          </cell>
        </row>
        <row r="290">
          <cell r="E290" t="str">
            <v/>
          </cell>
          <cell r="F290">
            <v>86600</v>
          </cell>
          <cell r="G290">
            <v>91600</v>
          </cell>
          <cell r="H290" t="str">
            <v>04090910000000</v>
          </cell>
        </row>
        <row r="291">
          <cell r="E291" t="str">
            <v/>
          </cell>
          <cell r="F291">
            <v>86600</v>
          </cell>
          <cell r="G291">
            <v>91600</v>
          </cell>
          <cell r="H291" t="str">
            <v>04090910080000</v>
          </cell>
        </row>
        <row r="292">
          <cell r="E292" t="str">
            <v>200</v>
          </cell>
          <cell r="F292">
            <v>86600</v>
          </cell>
          <cell r="G292">
            <v>91600</v>
          </cell>
          <cell r="H292" t="str">
            <v>04090910080000200</v>
          </cell>
        </row>
        <row r="293">
          <cell r="E293" t="str">
            <v>240</v>
          </cell>
          <cell r="F293">
            <v>86600</v>
          </cell>
          <cell r="G293">
            <v>91600</v>
          </cell>
          <cell r="H293" t="str">
            <v>04090910080000240</v>
          </cell>
        </row>
        <row r="294">
          <cell r="E294" t="str">
            <v>244</v>
          </cell>
          <cell r="F294">
            <v>86600</v>
          </cell>
          <cell r="G294">
            <v>91600</v>
          </cell>
          <cell r="H294" t="str">
            <v>04090910080000244</v>
          </cell>
        </row>
        <row r="295">
          <cell r="E295" t="str">
            <v/>
          </cell>
          <cell r="F295">
            <v>2441500</v>
          </cell>
          <cell r="G295">
            <v>2441500</v>
          </cell>
          <cell r="H295" t="str">
            <v>0412</v>
          </cell>
        </row>
        <row r="296">
          <cell r="E296" t="str">
            <v/>
          </cell>
          <cell r="F296">
            <v>2348500</v>
          </cell>
          <cell r="G296">
            <v>2348500</v>
          </cell>
          <cell r="H296" t="str">
            <v>04120800000000</v>
          </cell>
        </row>
        <row r="297">
          <cell r="E297" t="str">
            <v/>
          </cell>
          <cell r="F297">
            <v>2345500</v>
          </cell>
          <cell r="G297">
            <v>2345500</v>
          </cell>
          <cell r="H297" t="str">
            <v>04120810000000</v>
          </cell>
        </row>
        <row r="298">
          <cell r="E298" t="str">
            <v/>
          </cell>
          <cell r="F298">
            <v>15000</v>
          </cell>
          <cell r="G298">
            <v>15000</v>
          </cell>
          <cell r="H298" t="str">
            <v>04120810080020</v>
          </cell>
        </row>
        <row r="299">
          <cell r="E299" t="str">
            <v>200</v>
          </cell>
          <cell r="F299">
            <v>15000</v>
          </cell>
          <cell r="G299">
            <v>15000</v>
          </cell>
          <cell r="H299" t="str">
            <v>04120810080020200</v>
          </cell>
        </row>
        <row r="300">
          <cell r="E300" t="str">
            <v>240</v>
          </cell>
          <cell r="F300">
            <v>15000</v>
          </cell>
          <cell r="G300">
            <v>15000</v>
          </cell>
          <cell r="H300" t="str">
            <v>04120810080020240</v>
          </cell>
        </row>
        <row r="301">
          <cell r="E301" t="str">
            <v>244</v>
          </cell>
          <cell r="F301">
            <v>15000</v>
          </cell>
          <cell r="G301">
            <v>15000</v>
          </cell>
          <cell r="H301" t="str">
            <v>04120810080020244</v>
          </cell>
        </row>
        <row r="302">
          <cell r="E302" t="str">
            <v/>
          </cell>
          <cell r="F302">
            <v>1676658</v>
          </cell>
          <cell r="G302">
            <v>1676658</v>
          </cell>
          <cell r="H302" t="str">
            <v>041208100S6070</v>
          </cell>
        </row>
        <row r="303">
          <cell r="E303" t="str">
            <v>800</v>
          </cell>
          <cell r="F303">
            <v>1676658</v>
          </cell>
          <cell r="G303">
            <v>1676658</v>
          </cell>
          <cell r="H303" t="str">
            <v>041208100S6070800</v>
          </cell>
        </row>
        <row r="304">
          <cell r="E304" t="str">
            <v>810</v>
          </cell>
          <cell r="F304">
            <v>1676658</v>
          </cell>
          <cell r="G304">
            <v>1676658</v>
          </cell>
          <cell r="H304" t="str">
            <v>041208100S6070810</v>
          </cell>
        </row>
        <row r="305">
          <cell r="E305" t="str">
            <v>811</v>
          </cell>
          <cell r="F305">
            <v>1676658</v>
          </cell>
          <cell r="G305">
            <v>1676658</v>
          </cell>
          <cell r="H305" t="str">
            <v>041208100S6070811</v>
          </cell>
        </row>
        <row r="306">
          <cell r="E306" t="str">
            <v/>
          </cell>
          <cell r="F306">
            <v>653842</v>
          </cell>
          <cell r="G306">
            <v>653842</v>
          </cell>
          <cell r="H306" t="str">
            <v>041208100S6610</v>
          </cell>
        </row>
        <row r="307">
          <cell r="E307" t="str">
            <v>800</v>
          </cell>
          <cell r="F307">
            <v>653842</v>
          </cell>
          <cell r="G307">
            <v>653842</v>
          </cell>
          <cell r="H307" t="str">
            <v>041208100S6610800</v>
          </cell>
        </row>
        <row r="308">
          <cell r="E308" t="str">
            <v>810</v>
          </cell>
          <cell r="F308">
            <v>653842</v>
          </cell>
          <cell r="G308">
            <v>653842</v>
          </cell>
          <cell r="H308" t="str">
            <v>041208100S6610810</v>
          </cell>
        </row>
        <row r="309">
          <cell r="E309" t="str">
            <v>811</v>
          </cell>
          <cell r="F309">
            <v>653842</v>
          </cell>
          <cell r="G309">
            <v>653842</v>
          </cell>
          <cell r="H309" t="str">
            <v>041208100S6610811</v>
          </cell>
        </row>
        <row r="310">
          <cell r="E310" t="str">
            <v/>
          </cell>
          <cell r="F310">
            <v>3000</v>
          </cell>
          <cell r="G310">
            <v>3000</v>
          </cell>
          <cell r="H310" t="str">
            <v>04120820000000</v>
          </cell>
        </row>
        <row r="311">
          <cell r="E311" t="str">
            <v/>
          </cell>
          <cell r="F311">
            <v>3000</v>
          </cell>
          <cell r="G311">
            <v>3000</v>
          </cell>
          <cell r="H311" t="str">
            <v>04120820080030</v>
          </cell>
        </row>
        <row r="312">
          <cell r="E312" t="str">
            <v>200</v>
          </cell>
          <cell r="F312">
            <v>3000</v>
          </cell>
          <cell r="G312">
            <v>3000</v>
          </cell>
          <cell r="H312" t="str">
            <v>04120820080030200</v>
          </cell>
        </row>
        <row r="313">
          <cell r="E313" t="str">
            <v>240</v>
          </cell>
          <cell r="F313">
            <v>3000</v>
          </cell>
          <cell r="G313">
            <v>3000</v>
          </cell>
          <cell r="H313" t="str">
            <v>04120820080030240</v>
          </cell>
        </row>
        <row r="314">
          <cell r="E314" t="str">
            <v>244</v>
          </cell>
          <cell r="F314">
            <v>3000</v>
          </cell>
          <cell r="G314">
            <v>3000</v>
          </cell>
          <cell r="H314" t="str">
            <v>04120820080030244</v>
          </cell>
        </row>
        <row r="315">
          <cell r="E315" t="str">
            <v/>
          </cell>
          <cell r="F315">
            <v>93000</v>
          </cell>
          <cell r="G315">
            <v>93000</v>
          </cell>
          <cell r="H315" t="str">
            <v>04121200000000</v>
          </cell>
        </row>
        <row r="316">
          <cell r="E316" t="str">
            <v/>
          </cell>
          <cell r="F316">
            <v>93000</v>
          </cell>
          <cell r="G316">
            <v>93000</v>
          </cell>
          <cell r="H316" t="str">
            <v>04121220000000</v>
          </cell>
        </row>
        <row r="317">
          <cell r="E317" t="str">
            <v/>
          </cell>
          <cell r="F317">
            <v>93000</v>
          </cell>
          <cell r="G317">
            <v>93000</v>
          </cell>
          <cell r="H317" t="str">
            <v>04121220080010</v>
          </cell>
        </row>
        <row r="318">
          <cell r="E318" t="str">
            <v>200</v>
          </cell>
          <cell r="F318">
            <v>93000</v>
          </cell>
          <cell r="G318">
            <v>93000</v>
          </cell>
          <cell r="H318" t="str">
            <v>04121220080010200</v>
          </cell>
        </row>
        <row r="319">
          <cell r="E319" t="str">
            <v>240</v>
          </cell>
          <cell r="F319">
            <v>93000</v>
          </cell>
          <cell r="G319">
            <v>93000</v>
          </cell>
          <cell r="H319" t="str">
            <v>04121220080010240</v>
          </cell>
        </row>
        <row r="320">
          <cell r="E320" t="str">
            <v>244</v>
          </cell>
          <cell r="F320">
            <v>93000</v>
          </cell>
          <cell r="G320">
            <v>93000</v>
          </cell>
          <cell r="H320" t="str">
            <v>04121220080010244</v>
          </cell>
        </row>
        <row r="321">
          <cell r="E321" t="str">
            <v/>
          </cell>
          <cell r="F321">
            <v>246075277</v>
          </cell>
          <cell r="G321">
            <v>246075277</v>
          </cell>
          <cell r="H321" t="str">
            <v>0500</v>
          </cell>
        </row>
        <row r="322">
          <cell r="E322" t="str">
            <v/>
          </cell>
          <cell r="F322">
            <v>242775777</v>
          </cell>
          <cell r="G322">
            <v>242775777</v>
          </cell>
          <cell r="H322" t="str">
            <v>0502</v>
          </cell>
        </row>
        <row r="323">
          <cell r="E323" t="str">
            <v/>
          </cell>
          <cell r="F323">
            <v>242717090</v>
          </cell>
          <cell r="G323">
            <v>242717090</v>
          </cell>
          <cell r="H323" t="str">
            <v>05020300000000</v>
          </cell>
        </row>
        <row r="324">
          <cell r="E324" t="str">
            <v/>
          </cell>
          <cell r="F324">
            <v>242717090</v>
          </cell>
          <cell r="G324">
            <v>242717090</v>
          </cell>
          <cell r="H324" t="str">
            <v>05020320000000</v>
          </cell>
        </row>
        <row r="325">
          <cell r="E325" t="str">
            <v/>
          </cell>
          <cell r="F325">
            <v>218139700</v>
          </cell>
          <cell r="G325">
            <v>218139700</v>
          </cell>
          <cell r="H325" t="str">
            <v>05020320075700</v>
          </cell>
        </row>
        <row r="326">
          <cell r="E326" t="str">
            <v>800</v>
          </cell>
          <cell r="F326">
            <v>218139700</v>
          </cell>
          <cell r="G326">
            <v>218139700</v>
          </cell>
          <cell r="H326" t="str">
            <v>05020320075700800</v>
          </cell>
        </row>
        <row r="327">
          <cell r="E327" t="str">
            <v>810</v>
          </cell>
          <cell r="F327">
            <v>218139700</v>
          </cell>
          <cell r="G327">
            <v>218139700</v>
          </cell>
          <cell r="H327" t="str">
            <v>05020320075700810</v>
          </cell>
        </row>
        <row r="328">
          <cell r="E328" t="str">
            <v>811</v>
          </cell>
          <cell r="F328">
            <v>218139700</v>
          </cell>
          <cell r="G328">
            <v>218139700</v>
          </cell>
          <cell r="H328" t="str">
            <v>05020320075700811</v>
          </cell>
        </row>
        <row r="329">
          <cell r="E329" t="str">
            <v/>
          </cell>
          <cell r="F329">
            <v>17100500</v>
          </cell>
          <cell r="G329">
            <v>17100500</v>
          </cell>
          <cell r="H329" t="str">
            <v>05020320075770</v>
          </cell>
        </row>
        <row r="330">
          <cell r="E330" t="str">
            <v>800</v>
          </cell>
          <cell r="F330">
            <v>17100500</v>
          </cell>
          <cell r="G330">
            <v>17100500</v>
          </cell>
          <cell r="H330" t="str">
            <v>05020320075770800</v>
          </cell>
        </row>
        <row r="331">
          <cell r="E331" t="str">
            <v>810</v>
          </cell>
          <cell r="F331">
            <v>17100500</v>
          </cell>
          <cell r="G331">
            <v>17100500</v>
          </cell>
          <cell r="H331" t="str">
            <v>05020320075770810</v>
          </cell>
        </row>
        <row r="332">
          <cell r="E332" t="str">
            <v>811</v>
          </cell>
          <cell r="F332">
            <v>17100500</v>
          </cell>
          <cell r="G332">
            <v>17100500</v>
          </cell>
          <cell r="H332" t="str">
            <v>05020320075770811</v>
          </cell>
        </row>
        <row r="333">
          <cell r="E333" t="str">
            <v/>
          </cell>
          <cell r="F333">
            <v>4000000</v>
          </cell>
          <cell r="G333">
            <v>4000000</v>
          </cell>
          <cell r="H333" t="str">
            <v>05020320080010</v>
          </cell>
        </row>
        <row r="334">
          <cell r="E334" t="str">
            <v>800</v>
          </cell>
          <cell r="F334">
            <v>4000000</v>
          </cell>
          <cell r="G334">
            <v>4000000</v>
          </cell>
          <cell r="H334" t="str">
            <v>05020320080010800</v>
          </cell>
        </row>
        <row r="335">
          <cell r="E335" t="str">
            <v>810</v>
          </cell>
          <cell r="F335">
            <v>4000000</v>
          </cell>
          <cell r="G335">
            <v>4000000</v>
          </cell>
          <cell r="H335" t="str">
            <v>05020320080010810</v>
          </cell>
        </row>
        <row r="336">
          <cell r="E336" t="str">
            <v>811</v>
          </cell>
          <cell r="F336">
            <v>4000000</v>
          </cell>
          <cell r="G336">
            <v>4000000</v>
          </cell>
          <cell r="H336" t="str">
            <v>05020320080010811</v>
          </cell>
        </row>
        <row r="337">
          <cell r="E337" t="str">
            <v/>
          </cell>
          <cell r="F337">
            <v>3476890</v>
          </cell>
          <cell r="G337">
            <v>3476890</v>
          </cell>
          <cell r="H337" t="str">
            <v>05020320080020</v>
          </cell>
        </row>
        <row r="338">
          <cell r="E338" t="str">
            <v>800</v>
          </cell>
          <cell r="F338">
            <v>3476890</v>
          </cell>
          <cell r="G338">
            <v>3476890</v>
          </cell>
          <cell r="H338" t="str">
            <v>05020320080020800</v>
          </cell>
        </row>
        <row r="339">
          <cell r="E339" t="str">
            <v>810</v>
          </cell>
          <cell r="F339">
            <v>3476890</v>
          </cell>
          <cell r="G339">
            <v>3476890</v>
          </cell>
          <cell r="H339" t="str">
            <v>05020320080020810</v>
          </cell>
        </row>
        <row r="340">
          <cell r="E340" t="str">
            <v>811</v>
          </cell>
          <cell r="F340">
            <v>3476890</v>
          </cell>
          <cell r="G340">
            <v>3476890</v>
          </cell>
          <cell r="H340" t="str">
            <v>05020320080020811</v>
          </cell>
        </row>
        <row r="341">
          <cell r="E341" t="str">
            <v/>
          </cell>
          <cell r="F341">
            <v>58687</v>
          </cell>
          <cell r="G341">
            <v>58687</v>
          </cell>
          <cell r="H341" t="str">
            <v>05029000000000</v>
          </cell>
        </row>
        <row r="342">
          <cell r="E342" t="str">
            <v/>
          </cell>
          <cell r="F342">
            <v>58687</v>
          </cell>
          <cell r="G342">
            <v>58687</v>
          </cell>
          <cell r="H342" t="str">
            <v>05029090000000</v>
          </cell>
        </row>
        <row r="343">
          <cell r="E343" t="str">
            <v/>
          </cell>
          <cell r="F343">
            <v>58687</v>
          </cell>
          <cell r="G343">
            <v>58687</v>
          </cell>
          <cell r="H343" t="str">
            <v>050290900Ш0000</v>
          </cell>
        </row>
        <row r="344">
          <cell r="E344" t="str">
            <v>200</v>
          </cell>
          <cell r="F344">
            <v>58687</v>
          </cell>
          <cell r="G344">
            <v>58687</v>
          </cell>
          <cell r="H344" t="str">
            <v>050290900Ш0000200</v>
          </cell>
        </row>
        <row r="345">
          <cell r="E345" t="str">
            <v>240</v>
          </cell>
          <cell r="F345">
            <v>58687</v>
          </cell>
          <cell r="G345">
            <v>58687</v>
          </cell>
          <cell r="H345" t="str">
            <v>050290900Ш0000240</v>
          </cell>
        </row>
        <row r="346">
          <cell r="E346" t="str">
            <v>244</v>
          </cell>
          <cell r="F346">
            <v>58687</v>
          </cell>
          <cell r="G346">
            <v>58687</v>
          </cell>
          <cell r="H346" t="str">
            <v>050290900Ш0000244</v>
          </cell>
        </row>
        <row r="347">
          <cell r="E347" t="str">
            <v/>
          </cell>
          <cell r="F347">
            <v>3299500</v>
          </cell>
          <cell r="G347">
            <v>3299500</v>
          </cell>
          <cell r="H347" t="str">
            <v>0503</v>
          </cell>
        </row>
        <row r="348">
          <cell r="E348" t="str">
            <v/>
          </cell>
          <cell r="F348">
            <v>3299500</v>
          </cell>
          <cell r="G348">
            <v>3299500</v>
          </cell>
        </row>
        <row r="349">
          <cell r="E349" t="str">
            <v/>
          </cell>
          <cell r="F349">
            <v>3299500</v>
          </cell>
          <cell r="G349">
            <v>3299500</v>
          </cell>
        </row>
        <row r="350">
          <cell r="E350" t="str">
            <v/>
          </cell>
          <cell r="F350">
            <v>3299500</v>
          </cell>
          <cell r="G350">
            <v>3299500</v>
          </cell>
          <cell r="H350" t="str">
            <v>05030210080020</v>
          </cell>
        </row>
        <row r="351">
          <cell r="E351" t="str">
            <v>200</v>
          </cell>
          <cell r="F351">
            <v>3299500</v>
          </cell>
          <cell r="G351">
            <v>3299500</v>
          </cell>
          <cell r="H351" t="str">
            <v>05030210080020200</v>
          </cell>
        </row>
        <row r="352">
          <cell r="E352" t="str">
            <v>240</v>
          </cell>
          <cell r="F352">
            <v>3299500</v>
          </cell>
          <cell r="G352">
            <v>3299500</v>
          </cell>
          <cell r="H352" t="str">
            <v>05030210080020240</v>
          </cell>
        </row>
        <row r="353">
          <cell r="E353" t="str">
            <v>244</v>
          </cell>
          <cell r="F353">
            <v>3299500</v>
          </cell>
          <cell r="G353">
            <v>3299500</v>
          </cell>
          <cell r="H353" t="str">
            <v>05030210080020244</v>
          </cell>
        </row>
        <row r="354">
          <cell r="E354" t="str">
            <v/>
          </cell>
          <cell r="F354">
            <v>1461173</v>
          </cell>
          <cell r="G354">
            <v>1461173</v>
          </cell>
          <cell r="H354" t="str">
            <v>0600</v>
          </cell>
        </row>
        <row r="355">
          <cell r="E355" t="str">
            <v/>
          </cell>
          <cell r="F355">
            <v>836500</v>
          </cell>
          <cell r="G355">
            <v>836500</v>
          </cell>
          <cell r="H355" t="str">
            <v>0603</v>
          </cell>
        </row>
        <row r="356">
          <cell r="E356" t="str">
            <v/>
          </cell>
          <cell r="F356">
            <v>836500</v>
          </cell>
          <cell r="G356">
            <v>836500</v>
          </cell>
          <cell r="H356" t="str">
            <v>06030200000000</v>
          </cell>
        </row>
        <row r="357">
          <cell r="E357" t="str">
            <v/>
          </cell>
          <cell r="F357">
            <v>836500</v>
          </cell>
          <cell r="G357">
            <v>836500</v>
          </cell>
          <cell r="H357" t="str">
            <v>06030220000000</v>
          </cell>
        </row>
        <row r="358">
          <cell r="E358" t="str">
            <v/>
          </cell>
          <cell r="F358">
            <v>836500</v>
          </cell>
          <cell r="G358">
            <v>836500</v>
          </cell>
          <cell r="H358" t="str">
            <v>06030220075180</v>
          </cell>
        </row>
        <row r="359">
          <cell r="E359" t="str">
            <v>100</v>
          </cell>
          <cell r="F359">
            <v>92835</v>
          </cell>
          <cell r="G359">
            <v>92835</v>
          </cell>
          <cell r="H359" t="str">
            <v>06030220075180100</v>
          </cell>
        </row>
        <row r="360">
          <cell r="E360" t="str">
            <v>120</v>
          </cell>
          <cell r="F360">
            <v>92835</v>
          </cell>
          <cell r="G360">
            <v>92835</v>
          </cell>
          <cell r="H360" t="str">
            <v>06030220075180120</v>
          </cell>
        </row>
        <row r="361">
          <cell r="E361" t="str">
            <v>121</v>
          </cell>
          <cell r="F361">
            <v>71302</v>
          </cell>
          <cell r="G361">
            <v>71302</v>
          </cell>
          <cell r="H361" t="str">
            <v>06030220075180121</v>
          </cell>
        </row>
        <row r="362">
          <cell r="H362" t="str">
            <v>06030220075180129</v>
          </cell>
        </row>
        <row r="363">
          <cell r="H363" t="str">
            <v>06030220075180200</v>
          </cell>
        </row>
        <row r="364">
          <cell r="H364" t="str">
            <v>06030220075180240</v>
          </cell>
        </row>
        <row r="365">
          <cell r="H365" t="str">
            <v>06030220075180244</v>
          </cell>
        </row>
        <row r="366">
          <cell r="H366" t="str">
            <v>0605</v>
          </cell>
        </row>
        <row r="367">
          <cell r="H367" t="str">
            <v>06050200000000</v>
          </cell>
        </row>
        <row r="368">
          <cell r="H368" t="str">
            <v>06050210000000</v>
          </cell>
        </row>
        <row r="369">
          <cell r="H369" t="str">
            <v>06050210080040</v>
          </cell>
        </row>
        <row r="370">
          <cell r="H370" t="str">
            <v>06050210080040200</v>
          </cell>
        </row>
        <row r="371">
          <cell r="H371" t="str">
            <v>06050210080040240</v>
          </cell>
        </row>
        <row r="372">
          <cell r="H372" t="str">
            <v>06050210080040244</v>
          </cell>
        </row>
        <row r="373">
          <cell r="H373" t="str">
            <v>06050210080050</v>
          </cell>
        </row>
        <row r="374">
          <cell r="H374" t="str">
            <v>06050210080050200</v>
          </cell>
        </row>
        <row r="375">
          <cell r="H375" t="str">
            <v>06050210080050240</v>
          </cell>
        </row>
        <row r="376">
          <cell r="H376" t="str">
            <v>06050210080050244</v>
          </cell>
        </row>
        <row r="377">
          <cell r="H377" t="str">
            <v>0800</v>
          </cell>
        </row>
        <row r="378">
          <cell r="H378" t="str">
            <v>0801</v>
          </cell>
        </row>
        <row r="379">
          <cell r="H379" t="str">
            <v>08011300000000</v>
          </cell>
        </row>
        <row r="380">
          <cell r="H380" t="str">
            <v>08011310000000</v>
          </cell>
        </row>
        <row r="381">
          <cell r="H381" t="str">
            <v>08011310080010</v>
          </cell>
        </row>
        <row r="382">
          <cell r="H382" t="str">
            <v>08011310080010600</v>
          </cell>
        </row>
        <row r="383">
          <cell r="H383" t="str">
            <v>08011310080010630</v>
          </cell>
        </row>
        <row r="384">
          <cell r="H384" t="str">
            <v>08011310080010633</v>
          </cell>
        </row>
        <row r="385">
          <cell r="H385" t="str">
            <v>1000</v>
          </cell>
        </row>
        <row r="386">
          <cell r="H386" t="str">
            <v>1001</v>
          </cell>
        </row>
        <row r="387">
          <cell r="H387" t="str">
            <v>10019000000000</v>
          </cell>
        </row>
        <row r="388">
          <cell r="H388" t="str">
            <v>10019090000000</v>
          </cell>
        </row>
        <row r="389">
          <cell r="H389" t="str">
            <v>10019090080000</v>
          </cell>
        </row>
        <row r="390">
          <cell r="H390" t="str">
            <v>10019090080000300</v>
          </cell>
        </row>
        <row r="391">
          <cell r="H391" t="str">
            <v>10019090080000310</v>
          </cell>
        </row>
        <row r="392">
          <cell r="H392" t="str">
            <v>10019090080000312</v>
          </cell>
        </row>
        <row r="393">
          <cell r="H393" t="str">
            <v>1003</v>
          </cell>
        </row>
        <row r="394">
          <cell r="H394" t="str">
            <v>10031000000000</v>
          </cell>
        </row>
        <row r="395">
          <cell r="H395" t="str">
            <v>10031050000000</v>
          </cell>
        </row>
        <row r="396">
          <cell r="H396" t="str">
            <v>10031050075870</v>
          </cell>
        </row>
        <row r="397">
          <cell r="H397" t="str">
            <v>10031050075870400</v>
          </cell>
        </row>
        <row r="398">
          <cell r="H398" t="str">
            <v>10031050075870410</v>
          </cell>
        </row>
        <row r="399">
          <cell r="H399" t="str">
            <v>10031050075870412</v>
          </cell>
        </row>
        <row r="400">
          <cell r="H400" t="str">
            <v>100310500R0820</v>
          </cell>
        </row>
        <row r="401">
          <cell r="H401" t="str">
            <v>100310500R0820400</v>
          </cell>
        </row>
        <row r="402">
          <cell r="H402" t="str">
            <v>100310500R0820410</v>
          </cell>
        </row>
        <row r="403">
          <cell r="H403" t="str">
            <v>100310500R0820412</v>
          </cell>
        </row>
        <row r="404">
          <cell r="H404" t="str">
            <v>1006</v>
          </cell>
        </row>
        <row r="405">
          <cell r="H405" t="str">
            <v>10061000000000</v>
          </cell>
        </row>
        <row r="406">
          <cell r="H406" t="str">
            <v>10061050000000</v>
          </cell>
        </row>
        <row r="407">
          <cell r="H407" t="str">
            <v>10061050075870</v>
          </cell>
        </row>
        <row r="408">
          <cell r="H408" t="str">
            <v>10061050075870100</v>
          </cell>
        </row>
        <row r="409">
          <cell r="H409" t="str">
            <v>10061050075870120</v>
          </cell>
        </row>
        <row r="410">
          <cell r="H410" t="str">
            <v>10061050075870121</v>
          </cell>
        </row>
        <row r="411">
          <cell r="H411" t="str">
            <v>10061050075870129</v>
          </cell>
        </row>
        <row r="412">
          <cell r="H412" t="str">
            <v>10061050075870200</v>
          </cell>
        </row>
        <row r="413">
          <cell r="H413" t="str">
            <v>10061050075870240</v>
          </cell>
        </row>
        <row r="414">
          <cell r="H414" t="str">
            <v>10061050075870244</v>
          </cell>
        </row>
        <row r="415">
          <cell r="H415" t="str">
            <v>10068000000000</v>
          </cell>
        </row>
        <row r="416">
          <cell r="H416" t="str">
            <v>10068020000000</v>
          </cell>
        </row>
        <row r="417">
          <cell r="H417" t="str">
            <v>10068020002890</v>
          </cell>
        </row>
        <row r="418">
          <cell r="H418" t="str">
            <v>10068020002890100</v>
          </cell>
        </row>
        <row r="419">
          <cell r="H419" t="str">
            <v>10068020002890120</v>
          </cell>
        </row>
        <row r="420">
          <cell r="H420" t="str">
            <v>10068020002890121</v>
          </cell>
        </row>
        <row r="421">
          <cell r="H421" t="str">
            <v>10068020002890122</v>
          </cell>
        </row>
        <row r="422">
          <cell r="H422" t="str">
            <v>10068020002890129</v>
          </cell>
        </row>
        <row r="423">
          <cell r="H423" t="str">
            <v>10068020002890200</v>
          </cell>
        </row>
        <row r="424">
          <cell r="H424" t="str">
            <v>10068020002890240</v>
          </cell>
        </row>
        <row r="425">
          <cell r="H425" t="str">
            <v>10068020002890244</v>
          </cell>
        </row>
        <row r="426">
          <cell r="H426" t="str">
            <v/>
          </cell>
        </row>
        <row r="427">
          <cell r="H427" t="str">
            <v>0100</v>
          </cell>
        </row>
        <row r="428">
          <cell r="H428" t="str">
            <v>0113</v>
          </cell>
        </row>
        <row r="429">
          <cell r="H429" t="str">
            <v>01139000000000</v>
          </cell>
        </row>
        <row r="430">
          <cell r="H430" t="str">
            <v>01139070000000</v>
          </cell>
        </row>
        <row r="431">
          <cell r="H431" t="str">
            <v>01139070040000</v>
          </cell>
        </row>
        <row r="432">
          <cell r="H432" t="str">
            <v>01139070040000100</v>
          </cell>
        </row>
        <row r="433">
          <cell r="H433" t="str">
            <v>01139070040000120</v>
          </cell>
        </row>
        <row r="434">
          <cell r="H434" t="str">
            <v>01139070040000121</v>
          </cell>
        </row>
        <row r="435">
          <cell r="H435" t="str">
            <v>01139070040000122</v>
          </cell>
        </row>
        <row r="436">
          <cell r="H436" t="str">
            <v>01139070040000129</v>
          </cell>
        </row>
        <row r="437">
          <cell r="H437" t="str">
            <v>01139070040000200</v>
          </cell>
        </row>
        <row r="439">
          <cell r="H439" t="str">
            <v>01139070040000244</v>
          </cell>
        </row>
        <row r="440">
          <cell r="H440" t="str">
            <v>01139070047000</v>
          </cell>
        </row>
        <row r="441">
          <cell r="H441" t="str">
            <v>01139070047000100</v>
          </cell>
        </row>
        <row r="442">
          <cell r="H442" t="str">
            <v>01139070047000120</v>
          </cell>
        </row>
        <row r="443">
          <cell r="H443" t="str">
            <v>01139070047000122</v>
          </cell>
        </row>
        <row r="444">
          <cell r="H444" t="str">
            <v/>
          </cell>
        </row>
        <row r="445">
          <cell r="H445" t="str">
            <v>0500</v>
          </cell>
        </row>
        <row r="446">
          <cell r="H446" t="str">
            <v>0501</v>
          </cell>
        </row>
        <row r="447">
          <cell r="H447" t="str">
            <v>05011000000000</v>
          </cell>
        </row>
        <row r="448">
          <cell r="H448" t="str">
            <v>05011060000000</v>
          </cell>
        </row>
        <row r="449">
          <cell r="H449" t="str">
            <v>05011060080010</v>
          </cell>
        </row>
        <row r="450">
          <cell r="H450" t="str">
            <v>05011060080010200</v>
          </cell>
        </row>
        <row r="451">
          <cell r="H451" t="str">
            <v>05011060080010240</v>
          </cell>
        </row>
        <row r="452">
          <cell r="H452" t="str">
            <v>05011060080010243</v>
          </cell>
        </row>
        <row r="453">
          <cell r="H453" t="str">
            <v>0505</v>
          </cell>
        </row>
        <row r="454">
          <cell r="H454" t="str">
            <v>05059000000000</v>
          </cell>
        </row>
        <row r="455">
          <cell r="H455" t="str">
            <v>05059050000000</v>
          </cell>
        </row>
        <row r="456">
          <cell r="H456" t="str">
            <v>05059050040000</v>
          </cell>
        </row>
        <row r="457">
          <cell r="H457" t="str">
            <v>05059050040000100</v>
          </cell>
        </row>
        <row r="458">
          <cell r="H458" t="str">
            <v>05059050040000110</v>
          </cell>
        </row>
        <row r="459">
          <cell r="H459" t="str">
            <v>05059050040000111</v>
          </cell>
        </row>
        <row r="460">
          <cell r="H460" t="str">
            <v>05059050040000112</v>
          </cell>
        </row>
        <row r="461">
          <cell r="H461" t="str">
            <v>05059050040000119</v>
          </cell>
        </row>
        <row r="462">
          <cell r="H462" t="str">
            <v>05059050040000200</v>
          </cell>
        </row>
        <row r="463">
          <cell r="H463" t="str">
            <v>05059050040000240</v>
          </cell>
        </row>
        <row r="464">
          <cell r="H464" t="str">
            <v>05059050040000244</v>
          </cell>
        </row>
        <row r="465">
          <cell r="H465" t="str">
            <v>05059050047000</v>
          </cell>
        </row>
        <row r="466">
          <cell r="H466" t="str">
            <v>05059050047000100</v>
          </cell>
        </row>
        <row r="467">
          <cell r="H467" t="str">
            <v>05059050047000110</v>
          </cell>
        </row>
        <row r="468">
          <cell r="H468" t="str">
            <v>05059050047000112</v>
          </cell>
        </row>
        <row r="469">
          <cell r="H469" t="str">
            <v/>
          </cell>
        </row>
        <row r="470">
          <cell r="H470" t="str">
            <v>0700</v>
          </cell>
        </row>
        <row r="471">
          <cell r="H471" t="str">
            <v>0703</v>
          </cell>
        </row>
        <row r="472">
          <cell r="H472" t="str">
            <v>07030500000000</v>
          </cell>
        </row>
        <row r="473">
          <cell r="H473" t="str">
            <v>07030530000000</v>
          </cell>
        </row>
        <row r="474">
          <cell r="H474" t="str">
            <v>07030530040000</v>
          </cell>
        </row>
        <row r="475">
          <cell r="H475" t="str">
            <v>07030530040000600</v>
          </cell>
        </row>
        <row r="476">
          <cell r="H476" t="str">
            <v>07030530040000610</v>
          </cell>
        </row>
        <row r="477">
          <cell r="H477" t="str">
            <v>07030530040000611</v>
          </cell>
        </row>
        <row r="478">
          <cell r="H478" t="str">
            <v>07030530041000</v>
          </cell>
        </row>
        <row r="479">
          <cell r="H479" t="str">
            <v>07030530041000600</v>
          </cell>
        </row>
        <row r="480">
          <cell r="H480" t="str">
            <v>07030530041000610</v>
          </cell>
        </row>
        <row r="481">
          <cell r="H481" t="str">
            <v>07030530041000611</v>
          </cell>
        </row>
        <row r="482">
          <cell r="H482" t="str">
            <v>07030530045000</v>
          </cell>
        </row>
        <row r="483">
          <cell r="H483" t="str">
            <v>07030530045000600</v>
          </cell>
        </row>
        <row r="484">
          <cell r="H484" t="str">
            <v>07030530045000610</v>
          </cell>
        </row>
        <row r="485">
          <cell r="H485" t="str">
            <v>07030530045000611</v>
          </cell>
        </row>
        <row r="486">
          <cell r="H486" t="str">
            <v>07030530047000</v>
          </cell>
        </row>
        <row r="487">
          <cell r="H487" t="str">
            <v>07030530047000600</v>
          </cell>
        </row>
        <row r="488">
          <cell r="H488" t="str">
            <v>07030530047000610</v>
          </cell>
        </row>
        <row r="489">
          <cell r="H489" t="str">
            <v>07030530047000612</v>
          </cell>
        </row>
        <row r="490">
          <cell r="H490" t="str">
            <v>0703053004Г000</v>
          </cell>
        </row>
        <row r="491">
          <cell r="H491" t="str">
            <v>0703053004Г000600</v>
          </cell>
        </row>
        <row r="492">
          <cell r="H492" t="str">
            <v>0703053004Г000610</v>
          </cell>
        </row>
        <row r="493">
          <cell r="H493" t="str">
            <v>0703053004Г000611</v>
          </cell>
        </row>
        <row r="494">
          <cell r="H494" t="str">
            <v>0703053004М000</v>
          </cell>
        </row>
        <row r="495">
          <cell r="H495" t="str">
            <v>0703053004М000600</v>
          </cell>
        </row>
        <row r="496">
          <cell r="H496" t="str">
            <v>0703053004М000610</v>
          </cell>
        </row>
        <row r="497">
          <cell r="H497" t="str">
            <v>0703053004М000611</v>
          </cell>
        </row>
        <row r="498">
          <cell r="H498" t="str">
            <v>0703053004Э000</v>
          </cell>
        </row>
        <row r="499">
          <cell r="H499" t="str">
            <v>0703053004Э000600</v>
          </cell>
        </row>
        <row r="500">
          <cell r="H500" t="str">
            <v>0703053004Э000610</v>
          </cell>
        </row>
        <row r="501">
          <cell r="H501" t="str">
            <v>0703053004Э000611</v>
          </cell>
        </row>
        <row r="502">
          <cell r="H502" t="str">
            <v>0707</v>
          </cell>
        </row>
        <row r="503">
          <cell r="H503" t="str">
            <v>07070600000000</v>
          </cell>
        </row>
        <row r="504">
          <cell r="H504" t="str">
            <v>07070610000000</v>
          </cell>
        </row>
        <row r="505">
          <cell r="H505" t="str">
            <v>07070610080010</v>
          </cell>
        </row>
        <row r="506">
          <cell r="H506" t="str">
            <v>07070610080010600</v>
          </cell>
        </row>
        <row r="507">
          <cell r="H507" t="str">
            <v>07070610080010610</v>
          </cell>
        </row>
        <row r="508">
          <cell r="H508" t="str">
            <v>07070610080010611</v>
          </cell>
        </row>
        <row r="509">
          <cell r="H509" t="str">
            <v>070706100S4560</v>
          </cell>
        </row>
        <row r="510">
          <cell r="H510" t="str">
            <v>070706100S4560600</v>
          </cell>
        </row>
        <row r="511">
          <cell r="H511" t="str">
            <v>070706100S4560610</v>
          </cell>
        </row>
        <row r="512">
          <cell r="H512" t="str">
            <v>070706100S4560611</v>
          </cell>
        </row>
        <row r="513">
          <cell r="H513" t="str">
            <v>07070620000000</v>
          </cell>
        </row>
        <row r="514">
          <cell r="H514" t="str">
            <v>07070620080000</v>
          </cell>
        </row>
        <row r="515">
          <cell r="H515" t="str">
            <v>07070620080000600</v>
          </cell>
        </row>
        <row r="516">
          <cell r="H516" t="str">
            <v>07070620080000610</v>
          </cell>
        </row>
        <row r="517">
          <cell r="H517" t="str">
            <v>07070620080000611</v>
          </cell>
        </row>
        <row r="518">
          <cell r="H518" t="str">
            <v>070706200S4540</v>
          </cell>
        </row>
        <row r="519">
          <cell r="H519" t="str">
            <v>070706200S4540600</v>
          </cell>
        </row>
        <row r="520">
          <cell r="H520" t="str">
            <v>070706200S4540610</v>
          </cell>
        </row>
        <row r="521">
          <cell r="H521" t="str">
            <v>070706200S4540611</v>
          </cell>
        </row>
        <row r="522">
          <cell r="H522" t="str">
            <v>070706200S4560</v>
          </cell>
        </row>
        <row r="523">
          <cell r="H523" t="str">
            <v>070706200S4560600</v>
          </cell>
        </row>
        <row r="524">
          <cell r="H524" t="str">
            <v>070706200S4560610</v>
          </cell>
        </row>
        <row r="525">
          <cell r="H525" t="str">
            <v>070706200S4560611</v>
          </cell>
        </row>
        <row r="526">
          <cell r="H526" t="str">
            <v>07070640000000</v>
          </cell>
        </row>
        <row r="527">
          <cell r="H527" t="str">
            <v>07070640040000</v>
          </cell>
        </row>
        <row r="528">
          <cell r="H528" t="str">
            <v>07070640040000600</v>
          </cell>
        </row>
        <row r="529">
          <cell r="H529" t="str">
            <v>07070640040000610</v>
          </cell>
        </row>
        <row r="530">
          <cell r="H530" t="str">
            <v>07070640040000611</v>
          </cell>
        </row>
        <row r="531">
          <cell r="H531" t="str">
            <v>07070640041000</v>
          </cell>
        </row>
        <row r="532">
          <cell r="H532" t="str">
            <v>07070640041000600</v>
          </cell>
        </row>
        <row r="533">
          <cell r="H533" t="str">
            <v>07070640041000610</v>
          </cell>
        </row>
        <row r="534">
          <cell r="H534" t="str">
            <v>07070640041000611</v>
          </cell>
        </row>
        <row r="535">
          <cell r="H535" t="str">
            <v>07070640047000</v>
          </cell>
        </row>
        <row r="536">
          <cell r="H536" t="str">
            <v>07070640047000600</v>
          </cell>
        </row>
        <row r="537">
          <cell r="H537" t="str">
            <v>07070640047000610</v>
          </cell>
        </row>
        <row r="538">
          <cell r="H538" t="str">
            <v>07070640047000612</v>
          </cell>
        </row>
        <row r="539">
          <cell r="H539" t="str">
            <v>0707064004Г000</v>
          </cell>
        </row>
        <row r="540">
          <cell r="H540" t="str">
            <v>0707064004Г000600</v>
          </cell>
        </row>
        <row r="541">
          <cell r="H541" t="str">
            <v>0707064004Г000610</v>
          </cell>
        </row>
        <row r="542">
          <cell r="H542" t="str">
            <v>0707064004Г000611</v>
          </cell>
        </row>
        <row r="543">
          <cell r="H543" t="str">
            <v>0707064004М000</v>
          </cell>
        </row>
        <row r="544">
          <cell r="H544" t="str">
            <v>0707064004М000600</v>
          </cell>
        </row>
        <row r="545">
          <cell r="H545" t="str">
            <v>0707064004М000610</v>
          </cell>
        </row>
        <row r="546">
          <cell r="H546" t="str">
            <v>0707064004М000611</v>
          </cell>
        </row>
        <row r="547">
          <cell r="H547" t="str">
            <v>0707064004Э000</v>
          </cell>
        </row>
        <row r="548">
          <cell r="H548" t="str">
            <v>0707064004Э000600</v>
          </cell>
        </row>
        <row r="549">
          <cell r="H549" t="str">
            <v>0707064004Э000610</v>
          </cell>
        </row>
        <row r="550">
          <cell r="H550" t="str">
            <v>0707064004Э000611</v>
          </cell>
        </row>
        <row r="551">
          <cell r="H551" t="str">
            <v>070706400S4560</v>
          </cell>
        </row>
        <row r="552">
          <cell r="H552" t="str">
            <v>070706400S4560600</v>
          </cell>
        </row>
        <row r="553">
          <cell r="H553" t="str">
            <v>070706400S4560610</v>
          </cell>
        </row>
        <row r="554">
          <cell r="H554" t="str">
            <v>070706400S4560611</v>
          </cell>
        </row>
        <row r="555">
          <cell r="H555" t="str">
            <v>070706400S4560612</v>
          </cell>
        </row>
        <row r="556">
          <cell r="H556" t="str">
            <v>07070650000000</v>
          </cell>
        </row>
        <row r="557">
          <cell r="H557" t="str">
            <v>07070650080010</v>
          </cell>
        </row>
        <row r="558">
          <cell r="H558" t="str">
            <v>07070650080010600</v>
          </cell>
        </row>
        <row r="559">
          <cell r="H559" t="str">
            <v>07070650080010610</v>
          </cell>
        </row>
        <row r="560">
          <cell r="H560" t="str">
            <v>07070650080010611</v>
          </cell>
        </row>
        <row r="561">
          <cell r="H561" t="str">
            <v>07070650080020</v>
          </cell>
        </row>
        <row r="562">
          <cell r="H562" t="str">
            <v>07070650080020600</v>
          </cell>
        </row>
        <row r="563">
          <cell r="H563" t="str">
            <v>07070650080020610</v>
          </cell>
        </row>
        <row r="564">
          <cell r="H564" t="str">
            <v>07070650080020611</v>
          </cell>
        </row>
        <row r="565">
          <cell r="H565" t="str">
            <v>070706500S4560</v>
          </cell>
        </row>
        <row r="566">
          <cell r="H566" t="str">
            <v>070706500S4560600</v>
          </cell>
        </row>
        <row r="567">
          <cell r="H567" t="str">
            <v>070706500S4560610</v>
          </cell>
        </row>
        <row r="568">
          <cell r="H568" t="str">
            <v>070706500S4560611</v>
          </cell>
        </row>
        <row r="569">
          <cell r="H569" t="str">
            <v>0800</v>
          </cell>
        </row>
        <row r="570">
          <cell r="H570" t="str">
            <v>0801</v>
          </cell>
        </row>
        <row r="571">
          <cell r="H571" t="str">
            <v>08010300000000</v>
          </cell>
        </row>
        <row r="572">
          <cell r="H572" t="str">
            <v>08010340000000</v>
          </cell>
        </row>
        <row r="573">
          <cell r="H573" t="str">
            <v>08010340080000</v>
          </cell>
        </row>
        <row r="574">
          <cell r="H574" t="str">
            <v>08010340080000600</v>
          </cell>
        </row>
        <row r="575">
          <cell r="H575" t="str">
            <v>08010340080000610</v>
          </cell>
        </row>
        <row r="576">
          <cell r="H576" t="str">
            <v>08010340080000612</v>
          </cell>
        </row>
        <row r="577">
          <cell r="H577" t="str">
            <v>08010500000000</v>
          </cell>
        </row>
        <row r="578">
          <cell r="H578" t="str">
            <v>08010510000000</v>
          </cell>
        </row>
        <row r="579">
          <cell r="H579" t="str">
            <v>08010510040000</v>
          </cell>
        </row>
        <row r="580">
          <cell r="H580" t="str">
            <v>08010510040000600</v>
          </cell>
        </row>
        <row r="581">
          <cell r="H581" t="str">
            <v>08010510040000610</v>
          </cell>
        </row>
        <row r="582">
          <cell r="H582" t="str">
            <v>08010510040000611</v>
          </cell>
        </row>
        <row r="583">
          <cell r="H583" t="str">
            <v>08010510041000</v>
          </cell>
        </row>
        <row r="584">
          <cell r="H584" t="str">
            <v>08010510041000600</v>
          </cell>
        </row>
        <row r="585">
          <cell r="H585" t="str">
            <v>08010510041000610</v>
          </cell>
        </row>
        <row r="586">
          <cell r="H586" t="str">
            <v>08010510041000611</v>
          </cell>
        </row>
        <row r="587">
          <cell r="H587" t="str">
            <v>08010510045000</v>
          </cell>
        </row>
        <row r="588">
          <cell r="H588" t="str">
            <v>08010510045000600</v>
          </cell>
        </row>
        <row r="589">
          <cell r="H589" t="str">
            <v>08010510045000610</v>
          </cell>
        </row>
        <row r="590">
          <cell r="H590" t="str">
            <v>08010510045000611</v>
          </cell>
        </row>
        <row r="591">
          <cell r="H591" t="str">
            <v>08010510047000</v>
          </cell>
        </row>
        <row r="592">
          <cell r="H592" t="str">
            <v>08010510047000600</v>
          </cell>
        </row>
        <row r="593">
          <cell r="H593" t="str">
            <v>08010510047000610</v>
          </cell>
        </row>
        <row r="594">
          <cell r="H594" t="str">
            <v>08010510047000612</v>
          </cell>
        </row>
        <row r="595">
          <cell r="H595" t="str">
            <v>0801051004Г000</v>
          </cell>
        </row>
        <row r="596">
          <cell r="H596" t="str">
            <v>0801051004Г000600</v>
          </cell>
        </row>
        <row r="597">
          <cell r="H597" t="str">
            <v>0801051004Г000610</v>
          </cell>
        </row>
        <row r="598">
          <cell r="H598" t="str">
            <v>0801051004Г000611</v>
          </cell>
        </row>
        <row r="599">
          <cell r="H599" t="str">
            <v>0801051004М000</v>
          </cell>
        </row>
        <row r="600">
          <cell r="H600" t="str">
            <v>0801051004М000600</v>
          </cell>
        </row>
        <row r="601">
          <cell r="H601" t="str">
            <v>0801051004М000610</v>
          </cell>
        </row>
        <row r="602">
          <cell r="H602" t="str">
            <v>0801051004М000611</v>
          </cell>
        </row>
        <row r="603">
          <cell r="H603" t="str">
            <v>0801051004Э000</v>
          </cell>
        </row>
        <row r="604">
          <cell r="H604" t="str">
            <v>0801051004Э000600</v>
          </cell>
        </row>
        <row r="605">
          <cell r="H605" t="str">
            <v>0801051004Э000610</v>
          </cell>
        </row>
        <row r="606">
          <cell r="H606" t="str">
            <v>0801051004Э000611</v>
          </cell>
        </row>
        <row r="607">
          <cell r="H607" t="str">
            <v>08010510080530</v>
          </cell>
        </row>
        <row r="608">
          <cell r="H608" t="str">
            <v>08010510080530600</v>
          </cell>
        </row>
        <row r="609">
          <cell r="H609" t="str">
            <v>08010510080530610</v>
          </cell>
        </row>
        <row r="610">
          <cell r="H610" t="str">
            <v>08010510080530612</v>
          </cell>
        </row>
        <row r="611">
          <cell r="H611" t="str">
            <v>080105100L5191</v>
          </cell>
        </row>
        <row r="612">
          <cell r="H612" t="str">
            <v>080105100L5191600</v>
          </cell>
        </row>
        <row r="613">
          <cell r="H613" t="str">
            <v>080105100L5191610</v>
          </cell>
        </row>
        <row r="614">
          <cell r="H614" t="str">
            <v>080105100L5191612</v>
          </cell>
        </row>
        <row r="615">
          <cell r="H615" t="str">
            <v>080105100S4880</v>
          </cell>
        </row>
        <row r="616">
          <cell r="H616" t="str">
            <v>080105100S4880600</v>
          </cell>
        </row>
        <row r="617">
          <cell r="H617" t="str">
            <v>080105100S4880610</v>
          </cell>
        </row>
        <row r="618">
          <cell r="H618" t="str">
            <v>080105100S4880612</v>
          </cell>
        </row>
        <row r="619">
          <cell r="H619" t="str">
            <v>08010520000000</v>
          </cell>
        </row>
        <row r="620">
          <cell r="H620" t="str">
            <v>08010520040000</v>
          </cell>
        </row>
        <row r="621">
          <cell r="H621" t="str">
            <v>08010520040000600</v>
          </cell>
        </row>
        <row r="622">
          <cell r="H622" t="str">
            <v>08010520040000610</v>
          </cell>
        </row>
        <row r="623">
          <cell r="H623" t="str">
            <v>08010520040000611</v>
          </cell>
        </row>
        <row r="624">
          <cell r="H624" t="str">
            <v>08010520041000</v>
          </cell>
        </row>
        <row r="625">
          <cell r="H625" t="str">
            <v>08010520041000600</v>
          </cell>
        </row>
        <row r="626">
          <cell r="H626" t="str">
            <v>08010520041000610</v>
          </cell>
        </row>
        <row r="627">
          <cell r="H627" t="str">
            <v>08010520041000611</v>
          </cell>
        </row>
        <row r="628">
          <cell r="H628" t="str">
            <v>08010520045000</v>
          </cell>
        </row>
        <row r="629">
          <cell r="H629" t="str">
            <v>08010520045000600</v>
          </cell>
        </row>
        <row r="630">
          <cell r="H630" t="str">
            <v>08010520045000610</v>
          </cell>
        </row>
        <row r="631">
          <cell r="H631" t="str">
            <v>08010520045000611</v>
          </cell>
        </row>
        <row r="632">
          <cell r="H632" t="str">
            <v>08010520047000</v>
          </cell>
        </row>
        <row r="633">
          <cell r="H633" t="str">
            <v>08010520047000600</v>
          </cell>
        </row>
        <row r="634">
          <cell r="H634" t="str">
            <v>08010520047000610</v>
          </cell>
        </row>
        <row r="635">
          <cell r="H635" t="str">
            <v>08010520047000612</v>
          </cell>
        </row>
        <row r="636">
          <cell r="H636" t="str">
            <v>0801052004Г000</v>
          </cell>
        </row>
        <row r="637">
          <cell r="H637" t="str">
            <v>0801052004Г000600</v>
          </cell>
        </row>
        <row r="638">
          <cell r="H638" t="str">
            <v>0801052004Г000610</v>
          </cell>
        </row>
        <row r="639">
          <cell r="H639" t="str">
            <v>0801052004Г000611</v>
          </cell>
        </row>
        <row r="640">
          <cell r="H640" t="str">
            <v>0801052004М000</v>
          </cell>
        </row>
        <row r="641">
          <cell r="H641" t="str">
            <v>0801052004М000600</v>
          </cell>
        </row>
        <row r="642">
          <cell r="H642" t="str">
            <v>0801052004М000610</v>
          </cell>
        </row>
        <row r="643">
          <cell r="H643" t="str">
            <v>0801052004М000611</v>
          </cell>
        </row>
        <row r="644">
          <cell r="H644" t="str">
            <v>0801052004Э000</v>
          </cell>
        </row>
        <row r="645">
          <cell r="H645" t="str">
            <v>0801052004Э000600</v>
          </cell>
        </row>
        <row r="646">
          <cell r="H646" t="str">
            <v>0801052004Э000610</v>
          </cell>
        </row>
        <row r="647">
          <cell r="H647" t="str">
            <v>0801052004Э000611</v>
          </cell>
        </row>
        <row r="648">
          <cell r="H648" t="str">
            <v>08011300000000</v>
          </cell>
        </row>
        <row r="649">
          <cell r="H649" t="str">
            <v>08011320000000</v>
          </cell>
        </row>
        <row r="650">
          <cell r="H650" t="str">
            <v>08011320080020</v>
          </cell>
        </row>
        <row r="651">
          <cell r="H651" t="str">
            <v>08011320080020200</v>
          </cell>
        </row>
        <row r="652">
          <cell r="H652" t="str">
            <v>08011320080020240</v>
          </cell>
        </row>
        <row r="653">
          <cell r="H653" t="str">
            <v>08011320080020244</v>
          </cell>
        </row>
        <row r="654">
          <cell r="H654" t="str">
            <v>0801132008Ф010</v>
          </cell>
        </row>
        <row r="655">
          <cell r="H655" t="str">
            <v>0801132008Ф010200</v>
          </cell>
        </row>
        <row r="656">
          <cell r="H656" t="str">
            <v>0801132008Ф010240</v>
          </cell>
        </row>
        <row r="657">
          <cell r="H657" t="str">
            <v>0801132008Ф010244</v>
          </cell>
        </row>
        <row r="658">
          <cell r="H658" t="str">
            <v>0804</v>
          </cell>
        </row>
        <row r="659">
          <cell r="H659" t="str">
            <v>08040500000000</v>
          </cell>
        </row>
        <row r="660">
          <cell r="H660" t="str">
            <v>08040530000000</v>
          </cell>
        </row>
        <row r="661">
          <cell r="H661" t="str">
            <v>08040530040000</v>
          </cell>
        </row>
        <row r="662">
          <cell r="H662" t="str">
            <v>08040530040000100</v>
          </cell>
        </row>
        <row r="663">
          <cell r="H663" t="str">
            <v>08040530040000110</v>
          </cell>
        </row>
        <row r="664">
          <cell r="H664" t="str">
            <v>08040530040000111</v>
          </cell>
        </row>
        <row r="665">
          <cell r="H665" t="str">
            <v>08040530040000112</v>
          </cell>
        </row>
        <row r="666">
          <cell r="H666" t="str">
            <v>08040530040000119</v>
          </cell>
        </row>
        <row r="667">
          <cell r="H667" t="str">
            <v>08040530040000200</v>
          </cell>
        </row>
        <row r="668">
          <cell r="H668" t="str">
            <v>08040530040000240</v>
          </cell>
        </row>
        <row r="669">
          <cell r="H669" t="str">
            <v>08040530040000244</v>
          </cell>
        </row>
        <row r="670">
          <cell r="H670" t="str">
            <v>08040530040000800</v>
          </cell>
        </row>
        <row r="671">
          <cell r="H671" t="str">
            <v>08040530040000850</v>
          </cell>
        </row>
        <row r="672">
          <cell r="H672" t="str">
            <v>08040530040000852</v>
          </cell>
        </row>
        <row r="673">
          <cell r="H673" t="str">
            <v>08040530040000853</v>
          </cell>
        </row>
        <row r="674">
          <cell r="H674" t="str">
            <v>08040530041000</v>
          </cell>
        </row>
        <row r="675">
          <cell r="H675" t="str">
            <v>08040530041000100</v>
          </cell>
        </row>
        <row r="676">
          <cell r="H676" t="str">
            <v>08040530041000110</v>
          </cell>
        </row>
        <row r="677">
          <cell r="H677" t="str">
            <v>08040530041000111</v>
          </cell>
        </row>
        <row r="678">
          <cell r="H678" t="str">
            <v>08040530041000119</v>
          </cell>
        </row>
        <row r="679">
          <cell r="H679" t="str">
            <v>08040530047000</v>
          </cell>
        </row>
        <row r="680">
          <cell r="H680" t="str">
            <v>08040530047000100</v>
          </cell>
        </row>
        <row r="681">
          <cell r="H681" t="str">
            <v>08040530047000110</v>
          </cell>
        </row>
        <row r="682">
          <cell r="H682" t="str">
            <v>08040530047000112</v>
          </cell>
        </row>
        <row r="683">
          <cell r="H683" t="str">
            <v>0804053004Г000</v>
          </cell>
        </row>
        <row r="684">
          <cell r="H684" t="str">
            <v>0804053004Г000200</v>
          </cell>
        </row>
        <row r="685">
          <cell r="H685" t="str">
            <v>0804053004Г000240</v>
          </cell>
        </row>
        <row r="686">
          <cell r="H686" t="str">
            <v>0804053004Г000244</v>
          </cell>
        </row>
        <row r="687">
          <cell r="H687" t="str">
            <v>0804053004Г000247</v>
          </cell>
        </row>
        <row r="688">
          <cell r="H688" t="str">
            <v>0804053004М000</v>
          </cell>
        </row>
        <row r="689">
          <cell r="H689" t="str">
            <v>0804053004М000200</v>
          </cell>
        </row>
        <row r="690">
          <cell r="H690" t="str">
            <v>0804053004М000240</v>
          </cell>
        </row>
        <row r="691">
          <cell r="H691" t="str">
            <v>0804053004М000244</v>
          </cell>
        </row>
        <row r="692">
          <cell r="H692" t="str">
            <v>0804053004Э000</v>
          </cell>
        </row>
        <row r="693">
          <cell r="H693" t="str">
            <v>0804053004Э000200</v>
          </cell>
        </row>
        <row r="694">
          <cell r="H694" t="str">
            <v>0804053004Э000240</v>
          </cell>
        </row>
        <row r="695">
          <cell r="H695" t="str">
            <v>0804053004Э000247</v>
          </cell>
        </row>
        <row r="696">
          <cell r="H696" t="str">
            <v>1100</v>
          </cell>
        </row>
        <row r="697">
          <cell r="H697" t="str">
            <v>1101</v>
          </cell>
        </row>
        <row r="698">
          <cell r="H698" t="str">
            <v>11010700000000</v>
          </cell>
        </row>
        <row r="699">
          <cell r="H699" t="str">
            <v>11010710000000</v>
          </cell>
        </row>
        <row r="700">
          <cell r="H700" t="str">
            <v>11010710040000</v>
          </cell>
        </row>
        <row r="701">
          <cell r="H701" t="str">
            <v>11010710040000600</v>
          </cell>
        </row>
        <row r="702">
          <cell r="H702" t="str">
            <v>11010710040000610</v>
          </cell>
        </row>
        <row r="703">
          <cell r="H703" t="str">
            <v>11010710040000611</v>
          </cell>
        </row>
        <row r="704">
          <cell r="H704" t="str">
            <v>11010710041000</v>
          </cell>
        </row>
        <row r="705">
          <cell r="H705" t="str">
            <v>11010710041000600</v>
          </cell>
        </row>
        <row r="706">
          <cell r="H706" t="str">
            <v>11010710041000610</v>
          </cell>
        </row>
        <row r="707">
          <cell r="H707" t="str">
            <v>11010710041000611</v>
          </cell>
        </row>
        <row r="708">
          <cell r="H708" t="str">
            <v>11010710047000</v>
          </cell>
        </row>
        <row r="709">
          <cell r="H709" t="str">
            <v>11010710047000600</v>
          </cell>
        </row>
        <row r="710">
          <cell r="H710" t="str">
            <v>11010710047000610</v>
          </cell>
        </row>
        <row r="711">
          <cell r="H711" t="str">
            <v>11010710047000612</v>
          </cell>
        </row>
        <row r="712">
          <cell r="H712" t="str">
            <v>1101071004Г000</v>
          </cell>
        </row>
        <row r="713">
          <cell r="H713" t="str">
            <v>1101071004Г000600</v>
          </cell>
        </row>
        <row r="714">
          <cell r="H714" t="str">
            <v>1101071004Г000610</v>
          </cell>
        </row>
        <row r="715">
          <cell r="H715" t="str">
            <v>1101071004Г000611</v>
          </cell>
        </row>
        <row r="716">
          <cell r="H716" t="str">
            <v>1101071004М000</v>
          </cell>
        </row>
        <row r="717">
          <cell r="H717" t="str">
            <v>1101071004М000600</v>
          </cell>
        </row>
        <row r="718">
          <cell r="H718" t="str">
            <v>1101071004М000610</v>
          </cell>
        </row>
        <row r="719">
          <cell r="H719" t="str">
            <v>1101071004М000611</v>
          </cell>
        </row>
        <row r="720">
          <cell r="H720" t="str">
            <v>1101071004Э000</v>
          </cell>
        </row>
        <row r="721">
          <cell r="H721" t="str">
            <v>1101071004Э000600</v>
          </cell>
        </row>
        <row r="722">
          <cell r="H722" t="str">
            <v>1101071004Э000610</v>
          </cell>
        </row>
        <row r="723">
          <cell r="H723" t="str">
            <v>1101071004Э000611</v>
          </cell>
        </row>
        <row r="724">
          <cell r="H724" t="str">
            <v>110107100Ч0020</v>
          </cell>
        </row>
        <row r="725">
          <cell r="H725" t="str">
            <v>110107100Ч0020600</v>
          </cell>
        </row>
        <row r="726">
          <cell r="H726" t="str">
            <v>110107100Ч0020610</v>
          </cell>
        </row>
        <row r="727">
          <cell r="H727" t="str">
            <v>110107100Ч0020611</v>
          </cell>
        </row>
        <row r="728">
          <cell r="H728" t="str">
            <v>1102</v>
          </cell>
        </row>
        <row r="729">
          <cell r="H729" t="str">
            <v>11020700000000</v>
          </cell>
        </row>
        <row r="730">
          <cell r="H730" t="str">
            <v>11020720000000</v>
          </cell>
        </row>
        <row r="731">
          <cell r="H731" t="str">
            <v>11020720080010</v>
          </cell>
        </row>
        <row r="732">
          <cell r="H732" t="str">
            <v>11020720080010600</v>
          </cell>
        </row>
        <row r="733">
          <cell r="H733" t="str">
            <v>11020720080010610</v>
          </cell>
        </row>
        <row r="734">
          <cell r="H734" t="str">
            <v>11020720080010611</v>
          </cell>
        </row>
        <row r="735">
          <cell r="H735" t="str">
            <v/>
          </cell>
        </row>
        <row r="736">
          <cell r="H736" t="str">
            <v>0100</v>
          </cell>
        </row>
        <row r="737">
          <cell r="H737" t="str">
            <v>0113</v>
          </cell>
        </row>
        <row r="738">
          <cell r="H738" t="str">
            <v>01139000000000</v>
          </cell>
        </row>
        <row r="739">
          <cell r="H739" t="str">
            <v>01139090000000</v>
          </cell>
        </row>
        <row r="740">
          <cell r="H740" t="str">
            <v>011390900Д0000</v>
          </cell>
        </row>
        <row r="741">
          <cell r="H741" t="str">
            <v>011390900Д0000200</v>
          </cell>
        </row>
        <row r="742">
          <cell r="H742" t="str">
            <v>011390900Д0000240</v>
          </cell>
        </row>
        <row r="743">
          <cell r="H743" t="str">
            <v>011390900Д0000244</v>
          </cell>
        </row>
        <row r="744">
          <cell r="H744" t="str">
            <v>0400</v>
          </cell>
        </row>
        <row r="745">
          <cell r="H745" t="str">
            <v>0412</v>
          </cell>
        </row>
        <row r="746">
          <cell r="H746" t="str">
            <v>04129000000000</v>
          </cell>
        </row>
        <row r="747">
          <cell r="H747" t="str">
            <v>04129090000000</v>
          </cell>
        </row>
        <row r="748">
          <cell r="H748" t="str">
            <v>041290900Ж0000</v>
          </cell>
        </row>
        <row r="749">
          <cell r="H749" t="str">
            <v>041290900Ж0000200</v>
          </cell>
        </row>
        <row r="750">
          <cell r="H750" t="str">
            <v>041290900Ж0000240</v>
          </cell>
        </row>
        <row r="751">
          <cell r="H751" t="str">
            <v>041290900Ж0000244</v>
          </cell>
        </row>
        <row r="752">
          <cell r="H752" t="str">
            <v>0500</v>
          </cell>
        </row>
        <row r="753">
          <cell r="H753" t="str">
            <v>0501</v>
          </cell>
        </row>
        <row r="754">
          <cell r="H754" t="str">
            <v>05010300000000</v>
          </cell>
        </row>
        <row r="755">
          <cell r="H755" t="str">
            <v>05010330000000</v>
          </cell>
        </row>
        <row r="756">
          <cell r="H756" t="str">
            <v>05010330080000</v>
          </cell>
        </row>
        <row r="757">
          <cell r="H757" t="str">
            <v>05010330080000200</v>
          </cell>
        </row>
        <row r="758">
          <cell r="H758" t="str">
            <v>05010330080000240</v>
          </cell>
        </row>
        <row r="759">
          <cell r="H759" t="str">
            <v>05010330080000244</v>
          </cell>
        </row>
        <row r="760">
          <cell r="H760" t="str">
            <v>05011000000000</v>
          </cell>
        </row>
        <row r="761">
          <cell r="H761" t="str">
            <v>05011050000000</v>
          </cell>
        </row>
        <row r="762">
          <cell r="H762" t="str">
            <v>05011050080000</v>
          </cell>
        </row>
        <row r="763">
          <cell r="H763" t="str">
            <v>05011050080000300</v>
          </cell>
        </row>
        <row r="764">
          <cell r="H764" t="str">
            <v>05011050080000360</v>
          </cell>
        </row>
        <row r="765">
          <cell r="H765" t="str">
            <v>1000</v>
          </cell>
        </row>
        <row r="766">
          <cell r="H766" t="str">
            <v>1003</v>
          </cell>
        </row>
        <row r="767">
          <cell r="H767" t="str">
            <v>10030600000000</v>
          </cell>
        </row>
        <row r="768">
          <cell r="H768" t="str">
            <v>10030630000000</v>
          </cell>
        </row>
        <row r="769">
          <cell r="H769" t="str">
            <v>100306300L4970</v>
          </cell>
        </row>
        <row r="770">
          <cell r="H770" t="str">
            <v>100306300L4970300</v>
          </cell>
        </row>
        <row r="771">
          <cell r="H771" t="str">
            <v>100306300L4970320</v>
          </cell>
        </row>
        <row r="772">
          <cell r="H772" t="str">
            <v>100306300L4970322</v>
          </cell>
        </row>
        <row r="773">
          <cell r="H773" t="str">
            <v/>
          </cell>
        </row>
        <row r="774">
          <cell r="H774" t="str">
            <v>0700</v>
          </cell>
        </row>
        <row r="775">
          <cell r="H775" t="str">
            <v>0701</v>
          </cell>
        </row>
        <row r="776">
          <cell r="H776" t="str">
            <v>07010100000000</v>
          </cell>
        </row>
        <row r="777">
          <cell r="H777" t="str">
            <v>07010110000000</v>
          </cell>
        </row>
        <row r="778">
          <cell r="H778" t="str">
            <v>07010110040010</v>
          </cell>
        </row>
        <row r="779">
          <cell r="H779" t="str">
            <v>07010110040010100</v>
          </cell>
        </row>
        <row r="780">
          <cell r="H780" t="str">
            <v>07010110040010110</v>
          </cell>
        </row>
        <row r="781">
          <cell r="H781" t="str">
            <v>07010110040010111</v>
          </cell>
        </row>
        <row r="782">
          <cell r="H782" t="str">
            <v>07010110040010119</v>
          </cell>
        </row>
        <row r="783">
          <cell r="H783" t="str">
            <v>07010110040010200</v>
          </cell>
        </row>
        <row r="784">
          <cell r="H784" t="str">
            <v>07010110040010240</v>
          </cell>
        </row>
        <row r="785">
          <cell r="H785" t="str">
            <v>07010110040010244</v>
          </cell>
        </row>
        <row r="786">
          <cell r="H786" t="str">
            <v>07010110040010800</v>
          </cell>
        </row>
        <row r="787">
          <cell r="H787" t="str">
            <v>07010110040010850</v>
          </cell>
        </row>
        <row r="788">
          <cell r="H788" t="str">
            <v>07010110040010853</v>
          </cell>
        </row>
        <row r="789">
          <cell r="H789" t="str">
            <v>07010110041010</v>
          </cell>
        </row>
        <row r="790">
          <cell r="H790" t="str">
            <v>07010110041010100</v>
          </cell>
        </row>
        <row r="791">
          <cell r="H791" t="str">
            <v>07010110041010110</v>
          </cell>
        </row>
        <row r="792">
          <cell r="H792" t="str">
            <v>07010110041010111</v>
          </cell>
        </row>
        <row r="793">
          <cell r="H793" t="str">
            <v>07010110041010119</v>
          </cell>
        </row>
        <row r="794">
          <cell r="H794" t="str">
            <v>07010110047010</v>
          </cell>
        </row>
        <row r="795">
          <cell r="H795" t="str">
            <v>07010110047010100</v>
          </cell>
        </row>
        <row r="796">
          <cell r="H796" t="str">
            <v>07010110047010110</v>
          </cell>
        </row>
        <row r="797">
          <cell r="H797" t="str">
            <v>07010110047010112</v>
          </cell>
        </row>
        <row r="798">
          <cell r="H798" t="str">
            <v>0701011004Г010</v>
          </cell>
        </row>
        <row r="799">
          <cell r="H799" t="str">
            <v>0701011004Г010200</v>
          </cell>
        </row>
        <row r="800">
          <cell r="H800" t="str">
            <v>0701011004Г010240</v>
          </cell>
        </row>
        <row r="801">
          <cell r="H801" t="str">
            <v>0701011004Г010244</v>
          </cell>
        </row>
        <row r="802">
          <cell r="H802" t="str">
            <v>0701011004Г010247</v>
          </cell>
        </row>
        <row r="803">
          <cell r="H803" t="str">
            <v>0701011004М010</v>
          </cell>
        </row>
        <row r="804">
          <cell r="H804" t="str">
            <v>0701011004М010200</v>
          </cell>
        </row>
        <row r="805">
          <cell r="H805" t="str">
            <v>0701011004М010240</v>
          </cell>
        </row>
        <row r="806">
          <cell r="H806" t="str">
            <v>0701011004М010244</v>
          </cell>
        </row>
        <row r="807">
          <cell r="H807" t="str">
            <v>0701011004П010</v>
          </cell>
        </row>
        <row r="808">
          <cell r="H808" t="str">
            <v>0701011004П010200</v>
          </cell>
        </row>
        <row r="809">
          <cell r="H809" t="str">
            <v>0701011004П010240</v>
          </cell>
        </row>
        <row r="810">
          <cell r="H810" t="str">
            <v>0701011004П010244</v>
          </cell>
        </row>
        <row r="811">
          <cell r="H811" t="str">
            <v>0701011004Э010</v>
          </cell>
        </row>
        <row r="812">
          <cell r="H812" t="str">
            <v>0701011004Э010200</v>
          </cell>
        </row>
        <row r="813">
          <cell r="H813" t="str">
            <v>0701011004Э010240</v>
          </cell>
        </row>
        <row r="814">
          <cell r="H814" t="str">
            <v>0701011004Э010247</v>
          </cell>
        </row>
        <row r="815">
          <cell r="H815" t="str">
            <v>07010110074080</v>
          </cell>
        </row>
        <row r="816">
          <cell r="H816" t="str">
            <v>07010110074080100</v>
          </cell>
        </row>
        <row r="817">
          <cell r="H817" t="str">
            <v>07010110074080110</v>
          </cell>
        </row>
        <row r="818">
          <cell r="H818" t="str">
            <v>07010110074080111</v>
          </cell>
        </row>
        <row r="819">
          <cell r="H819" t="str">
            <v>07010110074080112</v>
          </cell>
        </row>
        <row r="820">
          <cell r="H820" t="str">
            <v>07010110074080119</v>
          </cell>
        </row>
        <row r="821">
          <cell r="H821" t="str">
            <v>07010110074080200</v>
          </cell>
        </row>
        <row r="822">
          <cell r="H822" t="str">
            <v>07010110074080240</v>
          </cell>
        </row>
        <row r="823">
          <cell r="H823" t="str">
            <v>07010110074080244</v>
          </cell>
        </row>
        <row r="824">
          <cell r="H824" t="str">
            <v>07010110075880</v>
          </cell>
        </row>
        <row r="825">
          <cell r="H825" t="str">
            <v>07010110075880100</v>
          </cell>
        </row>
        <row r="826">
          <cell r="H826" t="str">
            <v>07010110075880110</v>
          </cell>
        </row>
        <row r="827">
          <cell r="H827" t="str">
            <v>07010110075880111</v>
          </cell>
        </row>
        <row r="828">
          <cell r="H828" t="str">
            <v>07010110075880112</v>
          </cell>
        </row>
        <row r="829">
          <cell r="H829" t="str">
            <v>07010110075880119</v>
          </cell>
        </row>
        <row r="830">
          <cell r="H830" t="str">
            <v>07010110075880200</v>
          </cell>
        </row>
        <row r="831">
          <cell r="H831" t="str">
            <v>07010110075880240</v>
          </cell>
        </row>
        <row r="832">
          <cell r="H832" t="str">
            <v>07010110075880244</v>
          </cell>
        </row>
        <row r="833">
          <cell r="H833" t="str">
            <v>07010300000000</v>
          </cell>
        </row>
        <row r="834">
          <cell r="H834" t="str">
            <v>07010340000000</v>
          </cell>
        </row>
        <row r="835">
          <cell r="H835" t="str">
            <v>07010340080000</v>
          </cell>
        </row>
        <row r="836">
          <cell r="H836" t="str">
            <v>07010340080000200</v>
          </cell>
        </row>
        <row r="837">
          <cell r="H837" t="str">
            <v>07010340080000240</v>
          </cell>
        </row>
        <row r="838">
          <cell r="H838" t="str">
            <v>07010340080000244</v>
          </cell>
        </row>
        <row r="839">
          <cell r="H839" t="str">
            <v>0702</v>
          </cell>
        </row>
        <row r="840">
          <cell r="H840" t="str">
            <v>07020100000000</v>
          </cell>
        </row>
        <row r="841">
          <cell r="H841" t="str">
            <v>07020110000000</v>
          </cell>
        </row>
        <row r="842">
          <cell r="H842" t="str">
            <v>07020110040020</v>
          </cell>
        </row>
        <row r="843">
          <cell r="H843" t="str">
            <v>07020110040020100</v>
          </cell>
        </row>
        <row r="844">
          <cell r="H844" t="str">
            <v>07020110040020110</v>
          </cell>
        </row>
        <row r="845">
          <cell r="H845" t="str">
            <v>07020110040020111</v>
          </cell>
        </row>
        <row r="846">
          <cell r="H846" t="str">
            <v>07020110040020119</v>
          </cell>
        </row>
        <row r="847">
          <cell r="H847" t="str">
            <v>07020110040020200</v>
          </cell>
        </row>
        <row r="848">
          <cell r="H848" t="str">
            <v>07020110040020240</v>
          </cell>
        </row>
        <row r="849">
          <cell r="H849" t="str">
            <v>07020110040020244</v>
          </cell>
        </row>
        <row r="850">
          <cell r="H850" t="str">
            <v>07020110040020800</v>
          </cell>
        </row>
        <row r="851">
          <cell r="H851" t="str">
            <v>07020110040020850</v>
          </cell>
        </row>
        <row r="852">
          <cell r="H852" t="str">
            <v>07020110040020853</v>
          </cell>
        </row>
        <row r="853">
          <cell r="H853" t="str">
            <v>07020110041020</v>
          </cell>
        </row>
        <row r="854">
          <cell r="H854" t="str">
            <v>07020110041020100</v>
          </cell>
        </row>
        <row r="855">
          <cell r="H855" t="str">
            <v>07020110041020110</v>
          </cell>
        </row>
        <row r="856">
          <cell r="H856" t="str">
            <v>07020110041020111</v>
          </cell>
        </row>
        <row r="857">
          <cell r="H857" t="str">
            <v>07020110041020119</v>
          </cell>
        </row>
        <row r="858">
          <cell r="H858" t="str">
            <v>07020110043020</v>
          </cell>
        </row>
        <row r="859">
          <cell r="H859" t="str">
            <v>07020110043020100</v>
          </cell>
        </row>
        <row r="860">
          <cell r="H860" t="str">
            <v>07020110043020110</v>
          </cell>
        </row>
        <row r="861">
          <cell r="H861" t="str">
            <v>07020110043020112</v>
          </cell>
        </row>
        <row r="862">
          <cell r="H862" t="str">
            <v>07020110043020113</v>
          </cell>
        </row>
        <row r="863">
          <cell r="H863" t="str">
            <v>07020110043020200</v>
          </cell>
        </row>
        <row r="864">
          <cell r="H864" t="str">
            <v>07020110043020240</v>
          </cell>
        </row>
        <row r="865">
          <cell r="H865" t="str">
            <v>07020110043020244</v>
          </cell>
        </row>
        <row r="866">
          <cell r="H866" t="str">
            <v>07020110047020</v>
          </cell>
        </row>
        <row r="867">
          <cell r="H867" t="str">
            <v>07020110047020100</v>
          </cell>
        </row>
        <row r="868">
          <cell r="H868" t="str">
            <v>07020110047020110</v>
          </cell>
        </row>
        <row r="869">
          <cell r="H869" t="str">
            <v>07020110047020112</v>
          </cell>
        </row>
        <row r="870">
          <cell r="H870" t="str">
            <v>0702011004Г020</v>
          </cell>
        </row>
        <row r="871">
          <cell r="H871" t="str">
            <v>0702011004Г020200</v>
          </cell>
        </row>
        <row r="872">
          <cell r="H872" t="str">
            <v>0702011004Г020240</v>
          </cell>
        </row>
        <row r="873">
          <cell r="H873" t="str">
            <v>0702011004Г020244</v>
          </cell>
        </row>
        <row r="874">
          <cell r="H874" t="str">
            <v>0702011004Г020247</v>
          </cell>
        </row>
        <row r="875">
          <cell r="H875" t="str">
            <v>0702011004М020</v>
          </cell>
        </row>
        <row r="876">
          <cell r="H876" t="str">
            <v>0702011004М020200</v>
          </cell>
        </row>
        <row r="877">
          <cell r="H877" t="str">
            <v>0702011004М020240</v>
          </cell>
        </row>
        <row r="878">
          <cell r="H878" t="str">
            <v>0702011004М020244</v>
          </cell>
        </row>
        <row r="879">
          <cell r="H879" t="str">
            <v>0702011004П020</v>
          </cell>
        </row>
        <row r="880">
          <cell r="H880" t="str">
            <v>0702011004П020200</v>
          </cell>
        </row>
        <row r="881">
          <cell r="H881" t="str">
            <v>0702011004П020240</v>
          </cell>
        </row>
        <row r="882">
          <cell r="H882" t="str">
            <v>0702011004П020244</v>
          </cell>
        </row>
        <row r="883">
          <cell r="H883" t="str">
            <v>0702011004Э020</v>
          </cell>
        </row>
        <row r="884">
          <cell r="H884" t="str">
            <v>0702011004Э020200</v>
          </cell>
        </row>
        <row r="885">
          <cell r="H885" t="str">
            <v>0702011004Э020240</v>
          </cell>
        </row>
        <row r="886">
          <cell r="H886" t="str">
            <v>0702011004Э020247</v>
          </cell>
        </row>
        <row r="887">
          <cell r="H887" t="str">
            <v>07020110053030</v>
          </cell>
        </row>
        <row r="888">
          <cell r="H888" t="str">
            <v>07020110053030100</v>
          </cell>
        </row>
        <row r="889">
          <cell r="H889" t="str">
            <v>07020110053030110</v>
          </cell>
        </row>
        <row r="890">
          <cell r="H890" t="str">
            <v>07020110053030111</v>
          </cell>
        </row>
        <row r="891">
          <cell r="H891" t="str">
            <v>07020110053030119</v>
          </cell>
        </row>
        <row r="892">
          <cell r="H892" t="str">
            <v>07020110074090</v>
          </cell>
        </row>
        <row r="893">
          <cell r="H893" t="str">
            <v>07020110074090100</v>
          </cell>
        </row>
        <row r="894">
          <cell r="H894" t="str">
            <v>07020110074090110</v>
          </cell>
        </row>
        <row r="895">
          <cell r="H895" t="str">
            <v>07020110074090111</v>
          </cell>
        </row>
        <row r="896">
          <cell r="H896" t="str">
            <v>07020110074090112</v>
          </cell>
        </row>
        <row r="897">
          <cell r="H897" t="str">
            <v>07020110074090119</v>
          </cell>
        </row>
        <row r="898">
          <cell r="H898" t="str">
            <v>07020110074090200</v>
          </cell>
        </row>
        <row r="899">
          <cell r="H899" t="str">
            <v>07020110074090240</v>
          </cell>
        </row>
        <row r="900">
          <cell r="H900" t="str">
            <v>07020110074090244</v>
          </cell>
        </row>
        <row r="901">
          <cell r="H901" t="str">
            <v>07020110075640</v>
          </cell>
        </row>
        <row r="902">
          <cell r="H902" t="str">
            <v>07020110075640100</v>
          </cell>
        </row>
        <row r="903">
          <cell r="H903" t="str">
            <v>07020110075640110</v>
          </cell>
        </row>
        <row r="904">
          <cell r="H904" t="str">
            <v>07020110075640111</v>
          </cell>
        </row>
        <row r="905">
          <cell r="H905" t="str">
            <v>07020110075640112</v>
          </cell>
        </row>
        <row r="906">
          <cell r="H906" t="str">
            <v>07020110075640119</v>
          </cell>
        </row>
        <row r="907">
          <cell r="H907" t="str">
            <v>07020110075640200</v>
          </cell>
        </row>
        <row r="908">
          <cell r="H908" t="str">
            <v>07020110075640240</v>
          </cell>
        </row>
        <row r="909">
          <cell r="H909" t="str">
            <v>07020110075640244</v>
          </cell>
        </row>
        <row r="910">
          <cell r="H910" t="str">
            <v>07020110080020</v>
          </cell>
        </row>
        <row r="911">
          <cell r="H911" t="str">
            <v>07020110080020200</v>
          </cell>
        </row>
        <row r="912">
          <cell r="H912" t="str">
            <v>07020110080020240</v>
          </cell>
        </row>
        <row r="913">
          <cell r="H913" t="str">
            <v>07020110080020244</v>
          </cell>
        </row>
        <row r="914">
          <cell r="H914" t="str">
            <v>07020110080020300</v>
          </cell>
        </row>
        <row r="915">
          <cell r="H915" t="str">
            <v>07020110080020350</v>
          </cell>
        </row>
        <row r="916">
          <cell r="H916" t="str">
            <v>07020110080040</v>
          </cell>
        </row>
        <row r="917">
          <cell r="H917" t="str">
            <v>07020110080040300</v>
          </cell>
        </row>
        <row r="918">
          <cell r="H918" t="str">
            <v>07020110080040340</v>
          </cell>
        </row>
        <row r="919">
          <cell r="H919" t="str">
            <v>0702011008П020</v>
          </cell>
        </row>
        <row r="920">
          <cell r="H920" t="str">
            <v>0702011008П020200</v>
          </cell>
        </row>
        <row r="921">
          <cell r="H921" t="str">
            <v>0702011008П020240</v>
          </cell>
        </row>
        <row r="922">
          <cell r="H922" t="str">
            <v>0702011008П020244</v>
          </cell>
        </row>
        <row r="923">
          <cell r="H923" t="str">
            <v>070201100S5630</v>
          </cell>
        </row>
        <row r="924">
          <cell r="H924" t="str">
            <v>070201100S5630200</v>
          </cell>
        </row>
        <row r="925">
          <cell r="H925" t="str">
            <v>070201100S5630240</v>
          </cell>
        </row>
        <row r="926">
          <cell r="H926" t="str">
            <v>070201100S5630244</v>
          </cell>
        </row>
        <row r="927">
          <cell r="H927" t="str">
            <v>0702011E151720</v>
          </cell>
        </row>
        <row r="928">
          <cell r="H928" t="str">
            <v>0702011E151720200</v>
          </cell>
        </row>
        <row r="929">
          <cell r="H929" t="str">
            <v>0702011E151720240</v>
          </cell>
        </row>
        <row r="930">
          <cell r="H930" t="str">
            <v>0702011E151720244</v>
          </cell>
        </row>
        <row r="931">
          <cell r="H931" t="str">
            <v>0702011EВ51790</v>
          </cell>
        </row>
        <row r="932">
          <cell r="H932" t="str">
            <v>0702011EВ51790100</v>
          </cell>
        </row>
        <row r="933">
          <cell r="H933" t="str">
            <v>0702011EВ51790110</v>
          </cell>
        </row>
        <row r="934">
          <cell r="H934" t="str">
            <v>0702011EВ51790111</v>
          </cell>
        </row>
        <row r="935">
          <cell r="H935" t="str">
            <v>0702011EВ51790119</v>
          </cell>
        </row>
        <row r="936">
          <cell r="H936" t="str">
            <v>07020300000000</v>
          </cell>
        </row>
        <row r="937">
          <cell r="H937" t="str">
            <v>07020340000000</v>
          </cell>
        </row>
        <row r="938">
          <cell r="H938" t="str">
            <v>07020340080000</v>
          </cell>
        </row>
        <row r="939">
          <cell r="H939" t="str">
            <v>07020340080000200</v>
          </cell>
        </row>
        <row r="940">
          <cell r="H940" t="str">
            <v>07020340080000240</v>
          </cell>
        </row>
        <row r="941">
          <cell r="H941" t="str">
            <v>07020340080000244</v>
          </cell>
        </row>
        <row r="942">
          <cell r="H942" t="str">
            <v>07020900000000</v>
          </cell>
        </row>
        <row r="943">
          <cell r="H943" t="str">
            <v>07020930000000</v>
          </cell>
        </row>
        <row r="944">
          <cell r="H944" t="str">
            <v>0702093R373980</v>
          </cell>
        </row>
        <row r="945">
          <cell r="H945" t="str">
            <v>0702093R373980200</v>
          </cell>
        </row>
        <row r="946">
          <cell r="H946" t="str">
            <v>0702093R373980240</v>
          </cell>
        </row>
        <row r="947">
          <cell r="H947" t="str">
            <v>0702093R373980244</v>
          </cell>
        </row>
        <row r="948">
          <cell r="H948" t="str">
            <v>0703</v>
          </cell>
        </row>
        <row r="949">
          <cell r="H949" t="str">
            <v>07030100000000</v>
          </cell>
        </row>
        <row r="950">
          <cell r="H950" t="str">
            <v>07030110000000</v>
          </cell>
        </row>
        <row r="951">
          <cell r="H951" t="str">
            <v>07030110040030</v>
          </cell>
        </row>
        <row r="952">
          <cell r="H952" t="str">
            <v>07030110040030600</v>
          </cell>
        </row>
        <row r="953">
          <cell r="H953" t="str">
            <v>07030110040030610</v>
          </cell>
        </row>
        <row r="954">
          <cell r="H954" t="str">
            <v>07030110040030611</v>
          </cell>
        </row>
        <row r="955">
          <cell r="H955" t="str">
            <v>07030110040031</v>
          </cell>
        </row>
        <row r="956">
          <cell r="H956" t="str">
            <v>07030110040031600</v>
          </cell>
        </row>
        <row r="957">
          <cell r="H957" t="str">
            <v>07030110040031610</v>
          </cell>
        </row>
        <row r="958">
          <cell r="H958" t="str">
            <v>07030110040031611</v>
          </cell>
        </row>
        <row r="959">
          <cell r="H959" t="str">
            <v>07030110040033</v>
          </cell>
        </row>
        <row r="960">
          <cell r="H960" t="str">
            <v>07030110040033600</v>
          </cell>
        </row>
        <row r="961">
          <cell r="H961" t="str">
            <v>07030110040033610</v>
          </cell>
        </row>
        <row r="962">
          <cell r="H962" t="str">
            <v>07030110040033611</v>
          </cell>
        </row>
        <row r="963">
          <cell r="H963" t="str">
            <v>07030110041030</v>
          </cell>
        </row>
        <row r="964">
          <cell r="H964" t="str">
            <v>07030110041030600</v>
          </cell>
        </row>
        <row r="965">
          <cell r="H965" t="str">
            <v>07030110041030610</v>
          </cell>
        </row>
        <row r="966">
          <cell r="H966" t="str">
            <v>07030110041030611</v>
          </cell>
        </row>
        <row r="967">
          <cell r="H967" t="str">
            <v>07030110042030</v>
          </cell>
        </row>
        <row r="968">
          <cell r="H968" t="str">
            <v>07030110042030600</v>
          </cell>
        </row>
        <row r="969">
          <cell r="H969" t="str">
            <v>07030110042030610</v>
          </cell>
        </row>
        <row r="970">
          <cell r="H970" t="str">
            <v>07030110042030611</v>
          </cell>
        </row>
        <row r="971">
          <cell r="H971" t="str">
            <v>07030110042030613</v>
          </cell>
        </row>
        <row r="972">
          <cell r="H972" t="str">
            <v>07030110042030620</v>
          </cell>
        </row>
        <row r="973">
          <cell r="H973" t="str">
            <v>07030110042030623</v>
          </cell>
        </row>
        <row r="974">
          <cell r="H974" t="str">
            <v>07030110042030630</v>
          </cell>
        </row>
        <row r="975">
          <cell r="H975" t="str">
            <v>07030110042030633</v>
          </cell>
        </row>
        <row r="976">
          <cell r="H976" t="str">
            <v>07030110042030800</v>
          </cell>
        </row>
        <row r="977">
          <cell r="H977" t="str">
            <v>07030110042030810</v>
          </cell>
        </row>
        <row r="978">
          <cell r="H978" t="str">
            <v>07030110042030813</v>
          </cell>
        </row>
        <row r="979">
          <cell r="H979" t="str">
            <v>07030110045030</v>
          </cell>
        </row>
        <row r="980">
          <cell r="H980" t="str">
            <v>07030110045030600</v>
          </cell>
        </row>
        <row r="981">
          <cell r="H981" t="str">
            <v>07030110045030610</v>
          </cell>
        </row>
        <row r="982">
          <cell r="H982" t="str">
            <v>07030110045030611</v>
          </cell>
        </row>
        <row r="983">
          <cell r="H983" t="str">
            <v>07030110047030</v>
          </cell>
        </row>
        <row r="984">
          <cell r="H984" t="str">
            <v>07030110047030600</v>
          </cell>
        </row>
        <row r="985">
          <cell r="H985" t="str">
            <v>07030110047030610</v>
          </cell>
        </row>
        <row r="986">
          <cell r="H986" t="str">
            <v>07030110047030612</v>
          </cell>
        </row>
        <row r="987">
          <cell r="H987" t="str">
            <v>0703011004Г030</v>
          </cell>
        </row>
        <row r="988">
          <cell r="H988" t="str">
            <v>0703011004Г030600</v>
          </cell>
        </row>
        <row r="989">
          <cell r="H989" t="str">
            <v>0703011004Г030610</v>
          </cell>
        </row>
        <row r="990">
          <cell r="H990" t="str">
            <v>0703011004Г030611</v>
          </cell>
        </row>
        <row r="991">
          <cell r="H991" t="str">
            <v>0703011004М030</v>
          </cell>
        </row>
        <row r="992">
          <cell r="H992" t="str">
            <v>0703011004М030600</v>
          </cell>
        </row>
        <row r="993">
          <cell r="H993" t="str">
            <v>0703011004М030610</v>
          </cell>
        </row>
        <row r="994">
          <cell r="H994" t="str">
            <v>0703011004М030611</v>
          </cell>
        </row>
        <row r="995">
          <cell r="H995" t="str">
            <v>0703011004Э030</v>
          </cell>
        </row>
        <row r="996">
          <cell r="H996" t="str">
            <v>0703011004Э030600</v>
          </cell>
        </row>
        <row r="997">
          <cell r="H997" t="str">
            <v>0703011004Э030610</v>
          </cell>
        </row>
        <row r="998">
          <cell r="H998" t="str">
            <v>0703011004Э030611</v>
          </cell>
        </row>
        <row r="999">
          <cell r="H999" t="str">
            <v>07030110075640</v>
          </cell>
        </row>
        <row r="1000">
          <cell r="H1000" t="str">
            <v>07030110075640100</v>
          </cell>
        </row>
        <row r="1001">
          <cell r="H1001" t="str">
            <v>07030110075640110</v>
          </cell>
        </row>
        <row r="1002">
          <cell r="H1002" t="str">
            <v>07030110075640111</v>
          </cell>
        </row>
        <row r="1003">
          <cell r="H1003" t="str">
            <v>07030110075640119</v>
          </cell>
        </row>
        <row r="1004">
          <cell r="H1004" t="str">
            <v>07030900000000</v>
          </cell>
        </row>
        <row r="1005">
          <cell r="H1005" t="str">
            <v>07030930000000</v>
          </cell>
        </row>
        <row r="1006">
          <cell r="H1006" t="str">
            <v>07030930080000</v>
          </cell>
        </row>
        <row r="1007">
          <cell r="H1007" t="str">
            <v>07030930080000600</v>
          </cell>
        </row>
        <row r="1008">
          <cell r="H1008" t="str">
            <v>07030930080000610</v>
          </cell>
        </row>
        <row r="1009">
          <cell r="H1009" t="str">
            <v>07030930080000612</v>
          </cell>
        </row>
        <row r="1010">
          <cell r="H1010" t="str">
            <v>0707</v>
          </cell>
        </row>
        <row r="1011">
          <cell r="H1011" t="str">
            <v>07070100000000</v>
          </cell>
        </row>
        <row r="1012">
          <cell r="H1012" t="str">
            <v>07070110000000</v>
          </cell>
        </row>
        <row r="1013">
          <cell r="H1013" t="str">
            <v>07070110040040</v>
          </cell>
        </row>
        <row r="1014">
          <cell r="H1014" t="str">
            <v>07070110040040600</v>
          </cell>
        </row>
        <row r="1015">
          <cell r="H1015" t="str">
            <v>07070110040040610</v>
          </cell>
        </row>
        <row r="1016">
          <cell r="H1016" t="str">
            <v>07070110040040611</v>
          </cell>
        </row>
        <row r="1017">
          <cell r="H1017" t="str">
            <v>07070110041040</v>
          </cell>
        </row>
        <row r="1018">
          <cell r="H1018" t="str">
            <v>07070110041040600</v>
          </cell>
        </row>
        <row r="1019">
          <cell r="H1019" t="str">
            <v>07070110041040610</v>
          </cell>
        </row>
        <row r="1020">
          <cell r="H1020" t="str">
            <v>07070110041040611</v>
          </cell>
        </row>
        <row r="1021">
          <cell r="H1021" t="str">
            <v>07070110047040</v>
          </cell>
        </row>
        <row r="1022">
          <cell r="H1022" t="str">
            <v>07070110047040600</v>
          </cell>
        </row>
        <row r="1023">
          <cell r="H1023" t="str">
            <v>07070110047040610</v>
          </cell>
        </row>
        <row r="1024">
          <cell r="H1024" t="str">
            <v>07070110047040612</v>
          </cell>
        </row>
        <row r="1025">
          <cell r="H1025" t="str">
            <v>0707011004Г040</v>
          </cell>
        </row>
        <row r="1026">
          <cell r="H1026" t="str">
            <v>0707011004Г040600</v>
          </cell>
        </row>
        <row r="1027">
          <cell r="H1027" t="str">
            <v>0707011004Г040610</v>
          </cell>
        </row>
        <row r="1028">
          <cell r="H1028" t="str">
            <v>0707011004Г040611</v>
          </cell>
        </row>
        <row r="1029">
          <cell r="H1029" t="str">
            <v>0707011004М040</v>
          </cell>
        </row>
        <row r="1030">
          <cell r="H1030" t="str">
            <v>0707011004М040600</v>
          </cell>
        </row>
        <row r="1031">
          <cell r="H1031" t="str">
            <v>0707011004М040610</v>
          </cell>
        </row>
        <row r="1032">
          <cell r="H1032" t="str">
            <v>0707011004М040611</v>
          </cell>
        </row>
        <row r="1033">
          <cell r="H1033" t="str">
            <v>0707011004Э040</v>
          </cell>
        </row>
        <row r="1034">
          <cell r="H1034" t="str">
            <v>0707011004Э040600</v>
          </cell>
        </row>
        <row r="1035">
          <cell r="H1035" t="str">
            <v>0707011004Э040610</v>
          </cell>
        </row>
        <row r="1036">
          <cell r="H1036" t="str">
            <v>0707011004Э040611</v>
          </cell>
        </row>
        <row r="1037">
          <cell r="H1037" t="str">
            <v>07070110076490</v>
          </cell>
        </row>
        <row r="1038">
          <cell r="H1038" t="str">
            <v>07070110076490200</v>
          </cell>
        </row>
        <row r="1039">
          <cell r="H1039" t="str">
            <v>07070110076490240</v>
          </cell>
        </row>
        <row r="1040">
          <cell r="H1040" t="str">
            <v>07070110076490244</v>
          </cell>
        </row>
        <row r="1041">
          <cell r="H1041" t="str">
            <v>07070110076490600</v>
          </cell>
        </row>
        <row r="1042">
          <cell r="H1042" t="str">
            <v>07070110076490610</v>
          </cell>
        </row>
        <row r="1043">
          <cell r="H1043" t="str">
            <v>07070110076490611</v>
          </cell>
        </row>
        <row r="1044">
          <cell r="H1044" t="str">
            <v>07070110080030</v>
          </cell>
        </row>
        <row r="1045">
          <cell r="H1045" t="str">
            <v>07070110080030600</v>
          </cell>
        </row>
        <row r="1046">
          <cell r="H1046" t="str">
            <v>07070110080030610</v>
          </cell>
        </row>
        <row r="1047">
          <cell r="H1047" t="str">
            <v>07070110080030611</v>
          </cell>
        </row>
        <row r="1048">
          <cell r="H1048" t="str">
            <v>070701100S3970</v>
          </cell>
        </row>
        <row r="1049">
          <cell r="H1049" t="str">
            <v>070701100S3970600</v>
          </cell>
        </row>
        <row r="1050">
          <cell r="H1050" t="str">
            <v>070701100S3970610</v>
          </cell>
        </row>
        <row r="1051">
          <cell r="H1051" t="str">
            <v>070701100S3970611</v>
          </cell>
        </row>
        <row r="1052">
          <cell r="H1052" t="str">
            <v>07070130000000</v>
          </cell>
        </row>
        <row r="1053">
          <cell r="H1053" t="str">
            <v>07070130080030</v>
          </cell>
        </row>
        <row r="1054">
          <cell r="H1054" t="str">
            <v>07070130080030100</v>
          </cell>
        </row>
        <row r="1055">
          <cell r="H1055" t="str">
            <v>07070130080030110</v>
          </cell>
        </row>
        <row r="1056">
          <cell r="H1056" t="str">
            <v>07070130080030111</v>
          </cell>
        </row>
        <row r="1057">
          <cell r="H1057" t="str">
            <v>07070130080030119</v>
          </cell>
        </row>
        <row r="1058">
          <cell r="H1058" t="str">
            <v>07070130080030200</v>
          </cell>
        </row>
        <row r="1059">
          <cell r="H1059" t="str">
            <v>07070130080030240</v>
          </cell>
        </row>
        <row r="1060">
          <cell r="H1060" t="str">
            <v>07070130080030244</v>
          </cell>
        </row>
        <row r="1061">
          <cell r="H1061" t="str">
            <v>0707013008П030</v>
          </cell>
        </row>
        <row r="1062">
          <cell r="H1062" t="str">
            <v>0707013008П030200</v>
          </cell>
        </row>
        <row r="1063">
          <cell r="H1063" t="str">
            <v>0707013008П030240</v>
          </cell>
        </row>
        <row r="1064">
          <cell r="H1064" t="str">
            <v>0707013008П030244</v>
          </cell>
        </row>
        <row r="1065">
          <cell r="H1065" t="str">
            <v>0709</v>
          </cell>
        </row>
        <row r="1066">
          <cell r="H1066" t="str">
            <v>07090100000000</v>
          </cell>
        </row>
        <row r="1067">
          <cell r="H1067" t="str">
            <v>07090110000000</v>
          </cell>
        </row>
        <row r="1068">
          <cell r="H1068" t="str">
            <v>07090110080020</v>
          </cell>
        </row>
        <row r="1069">
          <cell r="H1069" t="str">
            <v>07090110080020200</v>
          </cell>
        </row>
        <row r="1070">
          <cell r="H1070" t="str">
            <v>07090110080020240</v>
          </cell>
        </row>
        <row r="1071">
          <cell r="H1071" t="str">
            <v>07090110080020244</v>
          </cell>
        </row>
        <row r="1072">
          <cell r="H1072" t="str">
            <v>07090120000000</v>
          </cell>
        </row>
        <row r="1073">
          <cell r="H1073" t="str">
            <v>07090120075520</v>
          </cell>
        </row>
        <row r="1074">
          <cell r="H1074" t="str">
            <v>07090120075520100</v>
          </cell>
        </row>
        <row r="1075">
          <cell r="H1075" t="str">
            <v>07090120075520120</v>
          </cell>
        </row>
        <row r="1076">
          <cell r="H1076" t="str">
            <v>07090120075520121</v>
          </cell>
        </row>
        <row r="1077">
          <cell r="H1077" t="str">
            <v>07090120075520122</v>
          </cell>
        </row>
        <row r="1078">
          <cell r="H1078" t="str">
            <v>07090120075520129</v>
          </cell>
        </row>
        <row r="1079">
          <cell r="H1079" t="str">
            <v>07090120075520200</v>
          </cell>
        </row>
        <row r="1080">
          <cell r="H1080" t="str">
            <v>07090120075520240</v>
          </cell>
        </row>
        <row r="1081">
          <cell r="H1081" t="str">
            <v>07090120075520244</v>
          </cell>
        </row>
        <row r="1082">
          <cell r="H1082" t="str">
            <v>07090130000000</v>
          </cell>
        </row>
        <row r="1083">
          <cell r="H1083" t="str">
            <v>07090130040000</v>
          </cell>
        </row>
        <row r="1084">
          <cell r="H1084" t="str">
            <v>07090130040000100</v>
          </cell>
        </row>
        <row r="1085">
          <cell r="H1085" t="str">
            <v>07090130040000110</v>
          </cell>
        </row>
        <row r="1086">
          <cell r="H1086" t="str">
            <v>07090130040000111</v>
          </cell>
        </row>
        <row r="1087">
          <cell r="H1087" t="str">
            <v>07090130040000112</v>
          </cell>
        </row>
        <row r="1088">
          <cell r="H1088" t="str">
            <v>07090130040000119</v>
          </cell>
        </row>
        <row r="1089">
          <cell r="H1089" t="str">
            <v>07090130040000200</v>
          </cell>
        </row>
        <row r="1090">
          <cell r="H1090" t="str">
            <v>07090130040000240</v>
          </cell>
        </row>
        <row r="1091">
          <cell r="H1091" t="str">
            <v>07090130040000244</v>
          </cell>
        </row>
        <row r="1092">
          <cell r="H1092" t="str">
            <v>07090130040050</v>
          </cell>
        </row>
        <row r="1093">
          <cell r="H1093" t="str">
            <v>07090130040050100</v>
          </cell>
        </row>
        <row r="1094">
          <cell r="H1094" t="str">
            <v>07090130040050110</v>
          </cell>
        </row>
        <row r="1095">
          <cell r="H1095" t="str">
            <v>07090130040050111</v>
          </cell>
        </row>
        <row r="1096">
          <cell r="H1096" t="str">
            <v>07090130040050119</v>
          </cell>
        </row>
        <row r="1097">
          <cell r="H1097" t="str">
            <v>07090130041000</v>
          </cell>
        </row>
        <row r="1098">
          <cell r="H1098" t="str">
            <v>07090130041000100</v>
          </cell>
        </row>
        <row r="1099">
          <cell r="H1099" t="str">
            <v>07090130041000110</v>
          </cell>
        </row>
        <row r="1100">
          <cell r="H1100" t="str">
            <v>07090130041000111</v>
          </cell>
        </row>
        <row r="1101">
          <cell r="H1101" t="str">
            <v>07090130041000119</v>
          </cell>
        </row>
        <row r="1102">
          <cell r="H1102" t="str">
            <v>07090130047000</v>
          </cell>
        </row>
        <row r="1103">
          <cell r="H1103" t="str">
            <v>07090130047000100</v>
          </cell>
        </row>
        <row r="1104">
          <cell r="H1104" t="str">
            <v>07090130047000110</v>
          </cell>
        </row>
        <row r="1105">
          <cell r="H1105" t="str">
            <v>07090130047000112</v>
          </cell>
        </row>
        <row r="1106">
          <cell r="H1106" t="str">
            <v>0709013004Г000</v>
          </cell>
        </row>
        <row r="1107">
          <cell r="H1107" t="str">
            <v>0709013004Г000200</v>
          </cell>
        </row>
        <row r="1108">
          <cell r="H1108" t="str">
            <v>0709013004Г000240</v>
          </cell>
        </row>
        <row r="1109">
          <cell r="H1109" t="str">
            <v>0709013004Г000244</v>
          </cell>
        </row>
        <row r="1110">
          <cell r="H1110" t="str">
            <v>0709013004Г000247</v>
          </cell>
        </row>
        <row r="1111">
          <cell r="H1111" t="str">
            <v>0709013004Э000</v>
          </cell>
        </row>
        <row r="1112">
          <cell r="H1112" t="str">
            <v>0709013004Э000200</v>
          </cell>
        </row>
        <row r="1113">
          <cell r="H1113" t="str">
            <v>0709013004Э000240</v>
          </cell>
        </row>
        <row r="1114">
          <cell r="H1114" t="str">
            <v>0709013004Э000247</v>
          </cell>
        </row>
        <row r="1115">
          <cell r="H1115" t="str">
            <v>07090130060000</v>
          </cell>
        </row>
        <row r="1116">
          <cell r="H1116" t="str">
            <v>07090130060000100</v>
          </cell>
        </row>
        <row r="1117">
          <cell r="H1117" t="str">
            <v>07090130060000120</v>
          </cell>
        </row>
        <row r="1118">
          <cell r="H1118" t="str">
            <v>07090130060000121</v>
          </cell>
        </row>
        <row r="1119">
          <cell r="H1119" t="str">
            <v>07090130060000122</v>
          </cell>
        </row>
        <row r="1120">
          <cell r="H1120" t="str">
            <v>07090130060000129</v>
          </cell>
        </row>
        <row r="1121">
          <cell r="H1121" t="str">
            <v>07090130060000200</v>
          </cell>
        </row>
        <row r="1122">
          <cell r="H1122" t="str">
            <v>07090130060000240</v>
          </cell>
        </row>
        <row r="1123">
          <cell r="H1123" t="str">
            <v>07090130060000244</v>
          </cell>
        </row>
        <row r="1124">
          <cell r="H1124" t="str">
            <v>07090130067000</v>
          </cell>
        </row>
        <row r="1125">
          <cell r="H1125" t="str">
            <v>07090130067000100</v>
          </cell>
        </row>
        <row r="1126">
          <cell r="H1126" t="str">
            <v>07090130067000120</v>
          </cell>
        </row>
        <row r="1127">
          <cell r="H1127" t="str">
            <v>07090130067000122</v>
          </cell>
        </row>
        <row r="1128">
          <cell r="H1128" t="str">
            <v>1000</v>
          </cell>
        </row>
        <row r="1129">
          <cell r="H1129" t="str">
            <v>1003</v>
          </cell>
        </row>
        <row r="1130">
          <cell r="H1130" t="str">
            <v>10030100000000</v>
          </cell>
        </row>
        <row r="1131">
          <cell r="H1131" t="str">
            <v>10030110000000</v>
          </cell>
        </row>
        <row r="1132">
          <cell r="H1132" t="str">
            <v>10030110075540</v>
          </cell>
        </row>
        <row r="1133">
          <cell r="H1133" t="str">
            <v>10030110075540200</v>
          </cell>
        </row>
        <row r="1134">
          <cell r="H1134" t="str">
            <v>10030110075540240</v>
          </cell>
        </row>
        <row r="1135">
          <cell r="H1135" t="str">
            <v>10030110075540244</v>
          </cell>
        </row>
        <row r="1136">
          <cell r="H1136" t="str">
            <v>10030110075660</v>
          </cell>
        </row>
        <row r="1137">
          <cell r="H1137" t="str">
            <v>10030110075660200</v>
          </cell>
        </row>
        <row r="1138">
          <cell r="H1138" t="str">
            <v>10030110075660240</v>
          </cell>
        </row>
        <row r="1139">
          <cell r="H1139" t="str">
            <v>10030110075660244</v>
          </cell>
        </row>
        <row r="1140">
          <cell r="H1140" t="str">
            <v>10030110075660300</v>
          </cell>
        </row>
        <row r="1141">
          <cell r="H1141" t="str">
            <v>10030110075660320</v>
          </cell>
        </row>
        <row r="1142">
          <cell r="H1142" t="str">
            <v>10030110075660321</v>
          </cell>
        </row>
        <row r="1143">
          <cell r="H1143" t="str">
            <v>100301100L3040</v>
          </cell>
        </row>
        <row r="1144">
          <cell r="H1144" t="str">
            <v>100301100L3040200</v>
          </cell>
        </row>
        <row r="1145">
          <cell r="H1145" t="str">
            <v>100301100L3040240</v>
          </cell>
        </row>
        <row r="1146">
          <cell r="H1146" t="str">
            <v>100301100L3040244</v>
          </cell>
        </row>
        <row r="1147">
          <cell r="H1147" t="str">
            <v>1004</v>
          </cell>
        </row>
        <row r="1148">
          <cell r="H1148" t="str">
            <v>10040100000000</v>
          </cell>
        </row>
        <row r="1149">
          <cell r="H1149" t="str">
            <v>10040110000000</v>
          </cell>
        </row>
        <row r="1150">
          <cell r="H1150" t="str">
            <v>10040110075560</v>
          </cell>
        </row>
        <row r="1151">
          <cell r="H1151" t="str">
            <v>10040110075560200</v>
          </cell>
        </row>
        <row r="1152">
          <cell r="H1152" t="str">
            <v>10040110075560240</v>
          </cell>
        </row>
        <row r="1153">
          <cell r="H1153" t="str">
            <v>10040110075560244</v>
          </cell>
        </row>
        <row r="1154">
          <cell r="H1154" t="str">
            <v>10040110075560300</v>
          </cell>
        </row>
        <row r="1155">
          <cell r="H1155" t="str">
            <v>10040110075560320</v>
          </cell>
        </row>
        <row r="1156">
          <cell r="H1156" t="str">
            <v>10040110075560321</v>
          </cell>
        </row>
        <row r="1157">
          <cell r="H1157" t="str">
            <v>1100</v>
          </cell>
        </row>
        <row r="1158">
          <cell r="H1158" t="str">
            <v>1101</v>
          </cell>
        </row>
        <row r="1159">
          <cell r="H1159" t="str">
            <v>11010100000000</v>
          </cell>
        </row>
        <row r="1160">
          <cell r="H1160" t="str">
            <v>11010110000000</v>
          </cell>
        </row>
        <row r="1161">
          <cell r="H1161" t="str">
            <v>11010110040031</v>
          </cell>
        </row>
        <row r="1162">
          <cell r="H1162" t="str">
            <v>11010110040031600</v>
          </cell>
        </row>
        <row r="1163">
          <cell r="H1163" t="str">
            <v>11010110040031610</v>
          </cell>
        </row>
        <row r="1164">
          <cell r="H1164" t="str">
            <v>11010110040031611</v>
          </cell>
        </row>
        <row r="1165">
          <cell r="H1165" t="str">
            <v/>
          </cell>
        </row>
        <row r="1166">
          <cell r="H1166" t="str">
            <v>0300</v>
          </cell>
        </row>
        <row r="1167">
          <cell r="H1167" t="str">
            <v>0310</v>
          </cell>
        </row>
        <row r="1168">
          <cell r="H1168" t="str">
            <v>03100400000000</v>
          </cell>
        </row>
        <row r="1169">
          <cell r="H1169" t="str">
            <v>03100420000000</v>
          </cell>
        </row>
        <row r="1170">
          <cell r="H1170" t="str">
            <v>03100420040010</v>
          </cell>
        </row>
        <row r="1171">
          <cell r="H1171" t="str">
            <v>03100420040010100</v>
          </cell>
        </row>
        <row r="1172">
          <cell r="H1172" t="str">
            <v>03100420040010110</v>
          </cell>
        </row>
        <row r="1173">
          <cell r="H1173" t="str">
            <v>03100420040010111</v>
          </cell>
        </row>
        <row r="1174">
          <cell r="H1174" t="str">
            <v>03100420040010112</v>
          </cell>
        </row>
        <row r="1175">
          <cell r="H1175" t="str">
            <v>03100420040010119</v>
          </cell>
        </row>
        <row r="1176">
          <cell r="H1176" t="str">
            <v>03100420040010200</v>
          </cell>
        </row>
        <row r="1177">
          <cell r="H1177" t="str">
            <v>03100420040010240</v>
          </cell>
        </row>
        <row r="1178">
          <cell r="H1178" t="str">
            <v>03100420040010244</v>
          </cell>
        </row>
        <row r="1179">
          <cell r="H1179" t="str">
            <v>03100420041010</v>
          </cell>
        </row>
        <row r="1180">
          <cell r="H1180" t="str">
            <v>03100420041010100</v>
          </cell>
        </row>
        <row r="1181">
          <cell r="H1181" t="str">
            <v>03100420041010110</v>
          </cell>
        </row>
        <row r="1182">
          <cell r="H1182" t="str">
            <v>03100420041010111</v>
          </cell>
        </row>
        <row r="1183">
          <cell r="H1183" t="str">
            <v>03100420041010119</v>
          </cell>
        </row>
        <row r="1184">
          <cell r="H1184" t="str">
            <v>03100420047010</v>
          </cell>
        </row>
        <row r="1185">
          <cell r="H1185" t="str">
            <v>03100420047010100</v>
          </cell>
        </row>
        <row r="1186">
          <cell r="H1186" t="str">
            <v>03100420047010110</v>
          </cell>
        </row>
        <row r="1187">
          <cell r="H1187" t="str">
            <v>03100420047010112</v>
          </cell>
        </row>
        <row r="1188">
          <cell r="H1188" t="str">
            <v>0310042004Г010</v>
          </cell>
        </row>
        <row r="1189">
          <cell r="H1189" t="str">
            <v>0310042004Г010200</v>
          </cell>
        </row>
        <row r="1190">
          <cell r="H1190" t="str">
            <v>0310042004Г010240</v>
          </cell>
        </row>
        <row r="1191">
          <cell r="H1191" t="str">
            <v>0310042004Г010244</v>
          </cell>
        </row>
        <row r="1192">
          <cell r="H1192" t="str">
            <v>0310042004Г010247</v>
          </cell>
        </row>
        <row r="1193">
          <cell r="H1193" t="str">
            <v>0310042004М010</v>
          </cell>
        </row>
        <row r="1194">
          <cell r="H1194" t="str">
            <v>0310042004М010200</v>
          </cell>
        </row>
        <row r="1195">
          <cell r="H1195" t="str">
            <v>0310042004М010240</v>
          </cell>
        </row>
        <row r="1196">
          <cell r="H1196" t="str">
            <v>0310042004М010244</v>
          </cell>
        </row>
        <row r="1197">
          <cell r="H1197" t="str">
            <v>0310042004Ф010</v>
          </cell>
        </row>
        <row r="1198">
          <cell r="H1198" t="str">
            <v>0310042004Ф010200</v>
          </cell>
        </row>
        <row r="1199">
          <cell r="H1199" t="str">
            <v>0310042004Ф010240</v>
          </cell>
        </row>
        <row r="1200">
          <cell r="H1200" t="str">
            <v>0310042004Ф010244</v>
          </cell>
        </row>
        <row r="1201">
          <cell r="H1201" t="str">
            <v>0310042004Э010</v>
          </cell>
        </row>
        <row r="1202">
          <cell r="H1202" t="str">
            <v>0310042004Э010200</v>
          </cell>
        </row>
        <row r="1203">
          <cell r="H1203" t="str">
            <v>0310042004Э010240</v>
          </cell>
        </row>
        <row r="1204">
          <cell r="H1204" t="str">
            <v>0310042004Э010247</v>
          </cell>
        </row>
        <row r="1205">
          <cell r="H1205" t="str">
            <v/>
          </cell>
        </row>
        <row r="1206">
          <cell r="H1206" t="str">
            <v>0100</v>
          </cell>
        </row>
        <row r="1207">
          <cell r="H1207" t="str">
            <v>0106</v>
          </cell>
        </row>
        <row r="1208">
          <cell r="H1208" t="str">
            <v>01061100000000</v>
          </cell>
        </row>
        <row r="1209">
          <cell r="H1209" t="str">
            <v>01061120000000</v>
          </cell>
        </row>
        <row r="1210">
          <cell r="H1210" t="str">
            <v>01061120060000</v>
          </cell>
        </row>
        <row r="1211">
          <cell r="H1211" t="str">
            <v>01061120060000100</v>
          </cell>
        </row>
        <row r="1212">
          <cell r="H1212" t="str">
            <v>01061120060000120</v>
          </cell>
        </row>
        <row r="1213">
          <cell r="H1213" t="str">
            <v>01061120060000121</v>
          </cell>
        </row>
        <row r="1214">
          <cell r="H1214" t="str">
            <v>01061120060000122</v>
          </cell>
        </row>
        <row r="1215">
          <cell r="H1215" t="str">
            <v>01061120060000129</v>
          </cell>
        </row>
        <row r="1216">
          <cell r="H1216" t="str">
            <v>01061120060000200</v>
          </cell>
        </row>
        <row r="1217">
          <cell r="H1217" t="str">
            <v>01061120060000240</v>
          </cell>
        </row>
        <row r="1218">
          <cell r="H1218" t="str">
            <v>01061120060000244</v>
          </cell>
        </row>
        <row r="1219">
          <cell r="H1219" t="str">
            <v>01061120060000800</v>
          </cell>
        </row>
        <row r="1220">
          <cell r="H1220" t="str">
            <v>01061120060000850</v>
          </cell>
        </row>
        <row r="1221">
          <cell r="H1221" t="str">
            <v>01061120060000853</v>
          </cell>
        </row>
        <row r="1222">
          <cell r="H1222" t="str">
            <v>01061120061000</v>
          </cell>
        </row>
        <row r="1223">
          <cell r="H1223" t="str">
            <v>01061120061000100</v>
          </cell>
        </row>
        <row r="1224">
          <cell r="H1224" t="str">
            <v>01061120061000120</v>
          </cell>
        </row>
        <row r="1225">
          <cell r="H1225" t="str">
            <v>01061120061000121</v>
          </cell>
        </row>
        <row r="1226">
          <cell r="H1226" t="str">
            <v>01061120061000129</v>
          </cell>
        </row>
        <row r="1227">
          <cell r="H1227" t="str">
            <v>01061120067000</v>
          </cell>
        </row>
        <row r="1228">
          <cell r="H1228" t="str">
            <v>01061120067000100</v>
          </cell>
        </row>
        <row r="1229">
          <cell r="H1229" t="str">
            <v>01061120067000120</v>
          </cell>
        </row>
        <row r="1230">
          <cell r="H1230" t="str">
            <v>01061120067000122</v>
          </cell>
        </row>
        <row r="1231">
          <cell r="H1231" t="str">
            <v>0106112006Б000</v>
          </cell>
        </row>
        <row r="1232">
          <cell r="H1232" t="str">
            <v>0106112006Б000100</v>
          </cell>
        </row>
        <row r="1233">
          <cell r="H1233" t="str">
            <v>0106112006Б000120</v>
          </cell>
        </row>
        <row r="1234">
          <cell r="H1234" t="str">
            <v>0106112006Б000121</v>
          </cell>
        </row>
        <row r="1235">
          <cell r="H1235" t="str">
            <v>0106112006Б000129</v>
          </cell>
        </row>
        <row r="1236">
          <cell r="H1236" t="str">
            <v>0106112006Г000</v>
          </cell>
        </row>
        <row r="1237">
          <cell r="H1237" t="str">
            <v>0106112006Г000200</v>
          </cell>
        </row>
        <row r="1238">
          <cell r="H1238" t="str">
            <v>0106112006Г000240</v>
          </cell>
        </row>
        <row r="1239">
          <cell r="H1239" t="str">
            <v>0106112006Г000244</v>
          </cell>
        </row>
        <row r="1240">
          <cell r="H1240" t="str">
            <v>0106112006Г000247</v>
          </cell>
        </row>
        <row r="1241">
          <cell r="H1241" t="str">
            <v>0106112006М000</v>
          </cell>
        </row>
        <row r="1242">
          <cell r="H1242" t="str">
            <v>0106112006М000200</v>
          </cell>
        </row>
        <row r="1243">
          <cell r="H1243" t="str">
            <v>0106112006М000240</v>
          </cell>
        </row>
        <row r="1244">
          <cell r="H1244" t="str">
            <v>0106112006М000244</v>
          </cell>
        </row>
        <row r="1245">
          <cell r="H1245" t="str">
            <v>0106112006Э000</v>
          </cell>
        </row>
        <row r="1246">
          <cell r="H1246" t="str">
            <v>0106112006Э000200</v>
          </cell>
        </row>
        <row r="1247">
          <cell r="H1247" t="str">
            <v>0106112006Э000240</v>
          </cell>
        </row>
        <row r="1248">
          <cell r="H1248" t="str">
            <v>0106112006Э000247</v>
          </cell>
        </row>
        <row r="1249">
          <cell r="H1249" t="str">
            <v>010611200Ч0060</v>
          </cell>
        </row>
        <row r="1250">
          <cell r="H1250" t="str">
            <v>010611200Ч0060100</v>
          </cell>
        </row>
        <row r="1251">
          <cell r="H1251" t="str">
            <v>010611200Ч0060120</v>
          </cell>
        </row>
        <row r="1252">
          <cell r="H1252" t="str">
            <v>010611200Ч0060121</v>
          </cell>
        </row>
        <row r="1253">
          <cell r="H1253" t="str">
            <v>010611200Ч0060129</v>
          </cell>
        </row>
        <row r="1254">
          <cell r="H1254" t="str">
            <v>010611200Ч0070</v>
          </cell>
        </row>
        <row r="1255">
          <cell r="H1255" t="str">
            <v>010611200Ч0070200</v>
          </cell>
        </row>
        <row r="1256">
          <cell r="H1256" t="str">
            <v>010611200Ч0070240</v>
          </cell>
        </row>
        <row r="1257">
          <cell r="H1257" t="str">
            <v>010611200Ч0070244</v>
          </cell>
        </row>
        <row r="1258">
          <cell r="H1258" t="str">
            <v>0111</v>
          </cell>
        </row>
        <row r="1259">
          <cell r="H1259" t="str">
            <v>01119000000000</v>
          </cell>
        </row>
        <row r="1260">
          <cell r="H1260" t="str">
            <v>01119010000000</v>
          </cell>
        </row>
        <row r="1261">
          <cell r="H1261" t="str">
            <v>01119010080000</v>
          </cell>
        </row>
        <row r="1262">
          <cell r="H1262" t="str">
            <v>01119010080000800</v>
          </cell>
        </row>
        <row r="1263">
          <cell r="H1263" t="str">
            <v>01119010080000870</v>
          </cell>
        </row>
        <row r="1264">
          <cell r="H1264" t="str">
            <v>0113</v>
          </cell>
        </row>
        <row r="1265">
          <cell r="H1265" t="str">
            <v>01131100000000</v>
          </cell>
        </row>
        <row r="1266">
          <cell r="H1266" t="str">
            <v>01131110000000</v>
          </cell>
        </row>
        <row r="1267">
          <cell r="H1267" t="str">
            <v>01131110075140</v>
          </cell>
        </row>
        <row r="1268">
          <cell r="H1268" t="str">
            <v>01131110075140500</v>
          </cell>
        </row>
        <row r="1269">
          <cell r="H1269" t="str">
            <v>01131110075140530</v>
          </cell>
        </row>
        <row r="1270">
          <cell r="H1270" t="str">
            <v>01139000000000</v>
          </cell>
        </row>
        <row r="1271">
          <cell r="H1271" t="str">
            <v>01139090000000</v>
          </cell>
        </row>
        <row r="1272">
          <cell r="H1272" t="str">
            <v>01139090080000</v>
          </cell>
        </row>
        <row r="1273">
          <cell r="H1273" t="str">
            <v>01139090080000800</v>
          </cell>
        </row>
        <row r="1274">
          <cell r="H1274" t="str">
            <v>01139090080000830</v>
          </cell>
        </row>
        <row r="1275">
          <cell r="H1275" t="str">
            <v>01139090080000831</v>
          </cell>
        </row>
        <row r="1276">
          <cell r="H1276" t="str">
            <v>0200</v>
          </cell>
        </row>
        <row r="1277">
          <cell r="H1277" t="str">
            <v>0203</v>
          </cell>
        </row>
        <row r="1278">
          <cell r="H1278" t="str">
            <v>02031100000000</v>
          </cell>
        </row>
        <row r="1279">
          <cell r="H1279" t="str">
            <v>02031110000000</v>
          </cell>
        </row>
        <row r="1280">
          <cell r="H1280" t="str">
            <v>02031110051180</v>
          </cell>
        </row>
        <row r="1281">
          <cell r="H1281" t="str">
            <v>02031110051180500</v>
          </cell>
        </row>
        <row r="1282">
          <cell r="H1282" t="str">
            <v>02031110051180530</v>
          </cell>
        </row>
        <row r="1283">
          <cell r="H1283" t="str">
            <v>0300</v>
          </cell>
        </row>
        <row r="1284">
          <cell r="H1284" t="str">
            <v>0310</v>
          </cell>
        </row>
        <row r="1285">
          <cell r="H1285" t="str">
            <v>03100400000000</v>
          </cell>
        </row>
        <row r="1286">
          <cell r="H1286" t="str">
            <v>03100420000000</v>
          </cell>
        </row>
        <row r="1287">
          <cell r="H1287" t="str">
            <v>031004200S4120</v>
          </cell>
        </row>
        <row r="1288">
          <cell r="H1288" t="str">
            <v>031004200S4120500</v>
          </cell>
        </row>
        <row r="1289">
          <cell r="H1289" t="str">
            <v>031004200S4120540</v>
          </cell>
        </row>
        <row r="1290">
          <cell r="H1290" t="str">
            <v>0700</v>
          </cell>
        </row>
        <row r="1291">
          <cell r="H1291" t="str">
            <v>0707</v>
          </cell>
        </row>
        <row r="1292">
          <cell r="H1292" t="str">
            <v>07070600000000</v>
          </cell>
        </row>
        <row r="1293">
          <cell r="H1293" t="str">
            <v>07070610000000</v>
          </cell>
        </row>
        <row r="1294">
          <cell r="H1294" t="str">
            <v>070706100Ч0050</v>
          </cell>
        </row>
        <row r="1295">
          <cell r="H1295" t="str">
            <v>070706100Ч0050500</v>
          </cell>
        </row>
        <row r="1296">
          <cell r="H1296" t="str">
            <v>070706100Ч0050540</v>
          </cell>
        </row>
        <row r="1297">
          <cell r="H1297" t="str">
            <v>1300</v>
          </cell>
        </row>
        <row r="1298">
          <cell r="H1298" t="str">
            <v>1301</v>
          </cell>
        </row>
        <row r="1299">
          <cell r="H1299" t="str">
            <v>13019000000000</v>
          </cell>
        </row>
        <row r="1300">
          <cell r="H1300" t="str">
            <v>13019090000000</v>
          </cell>
        </row>
        <row r="1301">
          <cell r="H1301" t="str">
            <v>13019090080000</v>
          </cell>
        </row>
        <row r="1302">
          <cell r="H1302" t="str">
            <v>13019090080000700</v>
          </cell>
        </row>
        <row r="1303">
          <cell r="H1303" t="str">
            <v>13019090080000730</v>
          </cell>
        </row>
        <row r="1304">
          <cell r="H1304" t="str">
            <v>1400</v>
          </cell>
        </row>
        <row r="1305">
          <cell r="H1305" t="str">
            <v>1401</v>
          </cell>
        </row>
        <row r="1306">
          <cell r="H1306" t="str">
            <v>14011100000000</v>
          </cell>
        </row>
        <row r="1307">
          <cell r="H1307" t="str">
            <v>14011110000000</v>
          </cell>
        </row>
        <row r="1308">
          <cell r="H1308" t="str">
            <v>14011110076010</v>
          </cell>
        </row>
        <row r="1309">
          <cell r="H1309" t="str">
            <v>14011110076010500</v>
          </cell>
        </row>
        <row r="1310">
          <cell r="H1310" t="str">
            <v>14011110076010510</v>
          </cell>
        </row>
        <row r="1311">
          <cell r="H1311" t="str">
            <v>14011110076010511</v>
          </cell>
        </row>
        <row r="1312">
          <cell r="H1312" t="str">
            <v>14011110080130</v>
          </cell>
        </row>
        <row r="1313">
          <cell r="H1313" t="str">
            <v>14011110080130500</v>
          </cell>
        </row>
        <row r="1314">
          <cell r="H1314" t="str">
            <v>14011110080130510</v>
          </cell>
        </row>
        <row r="1315">
          <cell r="H1315" t="str">
            <v>14011110080130511</v>
          </cell>
        </row>
        <row r="1316">
          <cell r="H1316" t="str">
            <v>1403</v>
          </cell>
        </row>
        <row r="1317">
          <cell r="H1317" t="str">
            <v>14031100000000</v>
          </cell>
        </row>
        <row r="1318">
          <cell r="H1318" t="str">
            <v>14031110000000</v>
          </cell>
        </row>
        <row r="1319">
          <cell r="H1319" t="str">
            <v>14031110080120</v>
          </cell>
        </row>
        <row r="1320">
          <cell r="H1320" t="str">
            <v>14031110080120500</v>
          </cell>
        </row>
        <row r="1321">
          <cell r="H1321" t="str">
            <v>14031110080120540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>
        <row r="1">
          <cell r="B1">
            <v>2023</v>
          </cell>
        </row>
        <row r="2">
          <cell r="B2" t="str">
            <v>2024-2025</v>
          </cell>
        </row>
        <row r="3">
          <cell r="B3" t="str">
            <v>27.12.2022</v>
          </cell>
        </row>
        <row r="4">
          <cell r="B4" t="str">
            <v>35/1-269</v>
          </cell>
        </row>
        <row r="10">
          <cell r="B10">
            <v>1</v>
          </cell>
          <cell r="C10">
            <v>1</v>
          </cell>
        </row>
        <row r="14">
          <cell r="B14">
            <v>2</v>
          </cell>
          <cell r="C14">
            <v>2</v>
          </cell>
        </row>
        <row r="15">
          <cell r="B15">
            <v>3</v>
          </cell>
          <cell r="C15">
            <v>3</v>
          </cell>
        </row>
        <row r="16">
          <cell r="B16">
            <v>4</v>
          </cell>
        </row>
        <row r="17">
          <cell r="B17">
            <v>5</v>
          </cell>
          <cell r="C17">
            <v>4</v>
          </cell>
        </row>
        <row r="18">
          <cell r="B18">
            <v>6</v>
          </cell>
        </row>
        <row r="19">
          <cell r="B19">
            <v>7</v>
          </cell>
          <cell r="C19">
            <v>5</v>
          </cell>
        </row>
        <row r="20">
          <cell r="B20">
            <v>8</v>
          </cell>
        </row>
        <row r="21">
          <cell r="B21">
            <v>9</v>
          </cell>
          <cell r="C21">
            <v>6</v>
          </cell>
        </row>
        <row r="22">
          <cell r="B22">
            <v>10</v>
          </cell>
        </row>
        <row r="23">
          <cell r="B23">
            <v>16</v>
          </cell>
          <cell r="C23">
            <v>8</v>
          </cell>
        </row>
        <row r="24">
          <cell r="B24">
            <v>11</v>
          </cell>
          <cell r="C24">
            <v>7</v>
          </cell>
        </row>
        <row r="25">
          <cell r="B25">
            <v>14</v>
          </cell>
        </row>
        <row r="26">
          <cell r="B26">
            <v>12</v>
          </cell>
        </row>
        <row r="28">
          <cell r="B28">
            <v>13</v>
          </cell>
        </row>
        <row r="30">
          <cell r="B30">
            <v>20</v>
          </cell>
          <cell r="C30">
            <v>10</v>
          </cell>
        </row>
        <row r="31">
          <cell r="B31">
            <v>24</v>
          </cell>
        </row>
        <row r="33">
          <cell r="B33">
            <v>15</v>
          </cell>
        </row>
        <row r="35">
          <cell r="B35">
            <v>19</v>
          </cell>
          <cell r="C35">
            <v>9</v>
          </cell>
        </row>
        <row r="36">
          <cell r="B36">
            <v>23</v>
          </cell>
        </row>
        <row r="39">
          <cell r="B39">
            <v>21</v>
          </cell>
        </row>
        <row r="41">
          <cell r="B41">
            <v>27</v>
          </cell>
        </row>
        <row r="42">
          <cell r="B42">
            <v>26</v>
          </cell>
        </row>
        <row r="43">
          <cell r="B43">
            <v>28</v>
          </cell>
        </row>
        <row r="46">
          <cell r="B46">
            <v>22</v>
          </cell>
          <cell r="C46">
            <v>11</v>
          </cell>
        </row>
        <row r="48">
          <cell r="B48">
            <v>25</v>
          </cell>
        </row>
      </sheetData>
      <sheetData sheetId="37"/>
      <sheetData sheetId="38"/>
      <sheetData sheetId="39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Деф"/>
      <sheetName val="АдмДох"/>
      <sheetName val="АдмИст"/>
      <sheetName val="Норм"/>
      <sheetName val="Дох "/>
      <sheetName val="Вед21"/>
      <sheetName val="вед 22-23"/>
      <sheetName val="Фун21"/>
      <sheetName val="Фун 22-23"/>
      <sheetName val="ЦСР 21"/>
      <sheetName val="ЦСР 22-23"/>
      <sheetName val="публ"/>
      <sheetName val="пов зп 06"/>
      <sheetName val="благ"/>
      <sheetName val="налог п"/>
      <sheetName val="уч УДС"/>
      <sheetName val="благ м"/>
      <sheetName val="Полн"/>
      <sheetName val="ФФП"/>
      <sheetName val="адм к"/>
      <sheetName val="ВУС"/>
      <sheetName val="пожарка"/>
      <sheetName val="дороги к"/>
      <sheetName val="ак"/>
      <sheetName val="дороги с"/>
      <sheetName val="БДД"/>
      <sheetName val="Молод"/>
      <sheetName val="сбал"/>
      <sheetName val="переч субс"/>
      <sheetName val="софин"/>
      <sheetName val="Заим"/>
      <sheetName val="гор ср"/>
      <sheetName val="пов зп 10"/>
      <sheetName val="рег вып"/>
      <sheetName val="спр"/>
      <sheetName val="Лист1"/>
      <sheetName val="Лист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>
        <row r="4">
          <cell r="B4" t="str">
            <v>6/1-25</v>
          </cell>
        </row>
        <row r="38">
          <cell r="C38">
            <v>0</v>
          </cell>
        </row>
      </sheetData>
      <sheetData sheetId="35"/>
      <sheetData sheetId="36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Деф"/>
      <sheetName val="АдмДох"/>
      <sheetName val="АдмИст"/>
      <sheetName val="Норм"/>
      <sheetName val="Дох "/>
      <sheetName val="Вед22"/>
      <sheetName val="вед 23-24"/>
      <sheetName val="Фун22"/>
      <sheetName val="Фун 23-24"/>
      <sheetName val="ЦСР 22"/>
      <sheetName val="ЦСР 23-24"/>
      <sheetName val="публ"/>
      <sheetName val="Полн"/>
      <sheetName val="сбал"/>
      <sheetName val="софин"/>
      <sheetName val="дороги к"/>
      <sheetName val="горср 10"/>
      <sheetName val="рег вып"/>
      <sheetName val="гор ср"/>
      <sheetName val="налог п"/>
      <sheetName val="уч УДС"/>
      <sheetName val="благ"/>
      <sheetName val="благ м"/>
      <sheetName val="ФФП"/>
      <sheetName val="адм к"/>
      <sheetName val="ВУС"/>
      <sheetName val="переселен"/>
      <sheetName val="пожарка"/>
      <sheetName val="ак"/>
      <sheetName val="дороги с"/>
      <sheetName val="БДД"/>
      <sheetName val="Молод"/>
      <sheetName val="дороги50"/>
      <sheetName val="переч субс"/>
      <sheetName val="Заим"/>
      <sheetName val="пов зп 10"/>
      <sheetName val="спр"/>
      <sheetName val="Лист1"/>
      <sheetName val="Лист2"/>
    </sheetNames>
    <sheetDataSet>
      <sheetData sheetId="0"/>
      <sheetData sheetId="1"/>
      <sheetData sheetId="2"/>
      <sheetData sheetId="3"/>
      <sheetData sheetId="4"/>
      <sheetData sheetId="5">
        <row r="8">
          <cell r="G8" t="str">
            <v/>
          </cell>
        </row>
        <row r="9">
          <cell r="G9" t="str">
            <v>0100</v>
          </cell>
        </row>
        <row r="10">
          <cell r="G10" t="str">
            <v>0103</v>
          </cell>
        </row>
        <row r="11">
          <cell r="G11" t="str">
            <v>01038000000000</v>
          </cell>
        </row>
        <row r="12">
          <cell r="G12" t="str">
            <v>01038020000000</v>
          </cell>
        </row>
        <row r="13">
          <cell r="G13" t="str">
            <v>01038020060000</v>
          </cell>
        </row>
        <row r="14">
          <cell r="G14" t="str">
            <v>01038020060000100</v>
          </cell>
        </row>
        <row r="15">
          <cell r="G15" t="str">
            <v>01038020060000120</v>
          </cell>
        </row>
        <row r="16">
          <cell r="G16" t="str">
            <v>01038020060000121</v>
          </cell>
        </row>
        <row r="17">
          <cell r="G17" t="str">
            <v>01038020060000122</v>
          </cell>
        </row>
        <row r="18">
          <cell r="G18" t="str">
            <v>01038020060000129</v>
          </cell>
        </row>
        <row r="19">
          <cell r="G19" t="str">
            <v>01038020060000200</v>
          </cell>
        </row>
        <row r="20">
          <cell r="G20" t="str">
            <v>01038020060000240</v>
          </cell>
        </row>
        <row r="21">
          <cell r="G21" t="str">
            <v>01038020060000244</v>
          </cell>
        </row>
        <row r="22">
          <cell r="G22" t="str">
            <v>01038020067000</v>
          </cell>
        </row>
        <row r="23">
          <cell r="G23" t="str">
            <v>01038020067000100</v>
          </cell>
        </row>
        <row r="24">
          <cell r="G24" t="str">
            <v>01038020067000120</v>
          </cell>
        </row>
        <row r="25">
          <cell r="G25" t="str">
            <v>01038020067000122</v>
          </cell>
        </row>
        <row r="26">
          <cell r="G26" t="str">
            <v>01038030000000</v>
          </cell>
        </row>
        <row r="27">
          <cell r="G27" t="str">
            <v>01038030060000</v>
          </cell>
        </row>
        <row r="28">
          <cell r="G28" t="str">
            <v>01038030060000100</v>
          </cell>
        </row>
        <row r="29">
          <cell r="G29" t="str">
            <v>01038030060000120</v>
          </cell>
        </row>
        <row r="30">
          <cell r="G30" t="str">
            <v>01038030060000121</v>
          </cell>
        </row>
        <row r="31">
          <cell r="G31" t="str">
            <v>01038030060000122</v>
          </cell>
        </row>
        <row r="32">
          <cell r="G32" t="str">
            <v>01038030060000123</v>
          </cell>
        </row>
        <row r="33">
          <cell r="G33" t="str">
            <v>01038030060000129</v>
          </cell>
        </row>
        <row r="34">
          <cell r="G34" t="str">
            <v>01038030067000</v>
          </cell>
        </row>
        <row r="35">
          <cell r="G35" t="str">
            <v>01038030067000100</v>
          </cell>
        </row>
        <row r="36">
          <cell r="G36" t="str">
            <v>01038030067000120</v>
          </cell>
        </row>
        <row r="37">
          <cell r="G37" t="str">
            <v>01038030067000122</v>
          </cell>
        </row>
        <row r="38">
          <cell r="G38" t="str">
            <v/>
          </cell>
        </row>
        <row r="39">
          <cell r="G39" t="str">
            <v>0100</v>
          </cell>
        </row>
        <row r="40">
          <cell r="G40" t="str">
            <v>0106</v>
          </cell>
        </row>
        <row r="41">
          <cell r="G41" t="str">
            <v>01068000000000</v>
          </cell>
        </row>
        <row r="42">
          <cell r="G42" t="str">
            <v>01068020000000</v>
          </cell>
        </row>
        <row r="43">
          <cell r="G43" t="str">
            <v>01068020060000</v>
          </cell>
        </row>
        <row r="44">
          <cell r="G44" t="str">
            <v>01068020060000100</v>
          </cell>
        </row>
        <row r="45">
          <cell r="G45" t="str">
            <v>01068020060000120</v>
          </cell>
        </row>
        <row r="46">
          <cell r="G46" t="str">
            <v>01068020060000121</v>
          </cell>
        </row>
        <row r="47">
          <cell r="G47" t="str">
            <v>01068020060000122</v>
          </cell>
        </row>
        <row r="48">
          <cell r="G48" t="str">
            <v>01068020060000129</v>
          </cell>
        </row>
        <row r="49">
          <cell r="G49" t="str">
            <v>01068020060000200</v>
          </cell>
        </row>
        <row r="50">
          <cell r="G50" t="str">
            <v>01068020060000240</v>
          </cell>
        </row>
        <row r="51">
          <cell r="G51" t="str">
            <v>01068020060000244</v>
          </cell>
        </row>
        <row r="52">
          <cell r="G52" t="str">
            <v>01068020067000</v>
          </cell>
        </row>
        <row r="53">
          <cell r="G53" t="str">
            <v>01068020067000100</v>
          </cell>
        </row>
        <row r="54">
          <cell r="G54" t="str">
            <v>01068020067000120</v>
          </cell>
        </row>
        <row r="55">
          <cell r="G55" t="str">
            <v>01068020067000122</v>
          </cell>
        </row>
        <row r="56">
          <cell r="G56" t="str">
            <v>01068040000000</v>
          </cell>
        </row>
        <row r="57">
          <cell r="G57" t="str">
            <v>01068040060000</v>
          </cell>
        </row>
        <row r="58">
          <cell r="G58" t="str">
            <v>01068040060000100</v>
          </cell>
        </row>
        <row r="59">
          <cell r="G59" t="str">
            <v>01068040060000120</v>
          </cell>
        </row>
        <row r="60">
          <cell r="G60" t="str">
            <v>01068040060000121</v>
          </cell>
        </row>
        <row r="61">
          <cell r="G61" t="str">
            <v>01068040060000122</v>
          </cell>
        </row>
        <row r="62">
          <cell r="G62" t="str">
            <v>01068040067000</v>
          </cell>
        </row>
        <row r="63">
          <cell r="G63" t="str">
            <v>01068040067000100</v>
          </cell>
        </row>
        <row r="64">
          <cell r="G64" t="str">
            <v>01068040067000120</v>
          </cell>
        </row>
        <row r="65">
          <cell r="G65" t="str">
            <v>01068040067000129</v>
          </cell>
        </row>
        <row r="66">
          <cell r="G66" t="str">
            <v/>
          </cell>
        </row>
        <row r="67">
          <cell r="G67" t="str">
            <v>0100</v>
          </cell>
        </row>
        <row r="68">
          <cell r="G68" t="str">
            <v>0102</v>
          </cell>
        </row>
        <row r="69">
          <cell r="G69" t="str">
            <v>01028000000000</v>
          </cell>
        </row>
        <row r="70">
          <cell r="G70" t="str">
            <v>01028010000000</v>
          </cell>
        </row>
        <row r="71">
          <cell r="G71" t="str">
            <v>01028010060000</v>
          </cell>
        </row>
        <row r="72">
          <cell r="G72" t="str">
            <v>01028010060000100</v>
          </cell>
        </row>
        <row r="73">
          <cell r="G73" t="str">
            <v>01028010060000120</v>
          </cell>
        </row>
        <row r="74">
          <cell r="G74" t="str">
            <v>01028010060000121</v>
          </cell>
        </row>
        <row r="75">
          <cell r="G75" t="str">
            <v>01028010060000122</v>
          </cell>
        </row>
        <row r="76">
          <cell r="G76" t="str">
            <v>01028010060000129</v>
          </cell>
        </row>
        <row r="77">
          <cell r="G77" t="str">
            <v>01028010067000</v>
          </cell>
        </row>
        <row r="78">
          <cell r="G78" t="str">
            <v>01028010067000100</v>
          </cell>
        </row>
        <row r="79">
          <cell r="G79" t="str">
            <v>01028010067000120</v>
          </cell>
        </row>
        <row r="80">
          <cell r="G80" t="str">
            <v>01028010067000122</v>
          </cell>
        </row>
        <row r="81">
          <cell r="G81" t="str">
            <v>0104</v>
          </cell>
        </row>
        <row r="82">
          <cell r="G82" t="str">
            <v>01040400000000</v>
          </cell>
        </row>
        <row r="83">
          <cell r="G83" t="str">
            <v>01040420000000</v>
          </cell>
        </row>
        <row r="84">
          <cell r="G84" t="str">
            <v>01040420080040</v>
          </cell>
        </row>
        <row r="85">
          <cell r="G85" t="str">
            <v>01040420080040200</v>
          </cell>
        </row>
        <row r="86">
          <cell r="G86" t="str">
            <v>01040420080040240</v>
          </cell>
        </row>
        <row r="87">
          <cell r="G87" t="str">
            <v>01040420080040244</v>
          </cell>
        </row>
        <row r="88">
          <cell r="G88" t="str">
            <v>01048000000000</v>
          </cell>
        </row>
        <row r="89">
          <cell r="G89" t="str">
            <v>01048020000000</v>
          </cell>
        </row>
        <row r="90">
          <cell r="G90" t="str">
            <v>01048020060000</v>
          </cell>
        </row>
        <row r="91">
          <cell r="G91" t="str">
            <v>01048020060000100</v>
          </cell>
        </row>
        <row r="92">
          <cell r="G92" t="str">
            <v>01048020060000120</v>
          </cell>
        </row>
        <row r="93">
          <cell r="G93" t="str">
            <v>01048020060000121</v>
          </cell>
        </row>
        <row r="94">
          <cell r="G94" t="str">
            <v>01048020060000122</v>
          </cell>
        </row>
        <row r="95">
          <cell r="G95" t="str">
            <v>01048020060000129</v>
          </cell>
        </row>
        <row r="96">
          <cell r="G96" t="str">
            <v>01048020060000200</v>
          </cell>
        </row>
        <row r="97">
          <cell r="G97" t="str">
            <v>01048020060000240</v>
          </cell>
        </row>
        <row r="98">
          <cell r="G98" t="str">
            <v>01048020060000244</v>
          </cell>
        </row>
        <row r="99">
          <cell r="G99" t="str">
            <v>01048020060000800</v>
          </cell>
        </row>
        <row r="100">
          <cell r="G100" t="str">
            <v>01048020060000850</v>
          </cell>
        </row>
        <row r="101">
          <cell r="G101" t="str">
            <v>01048020060000853</v>
          </cell>
        </row>
        <row r="102">
          <cell r="G102" t="str">
            <v>01048020061000</v>
          </cell>
        </row>
        <row r="103">
          <cell r="G103" t="str">
            <v>01048020061000100</v>
          </cell>
        </row>
        <row r="104">
          <cell r="G104" t="str">
            <v>01048020061000120</v>
          </cell>
        </row>
        <row r="105">
          <cell r="G105" t="str">
            <v>01048020061000121</v>
          </cell>
        </row>
        <row r="106">
          <cell r="G106" t="str">
            <v>01048020061000129</v>
          </cell>
        </row>
        <row r="107">
          <cell r="G107" t="str">
            <v>01048020067000</v>
          </cell>
        </row>
        <row r="108">
          <cell r="G108" t="str">
            <v>01048020067000100</v>
          </cell>
        </row>
        <row r="109">
          <cell r="G109" t="str">
            <v>01048020067000120</v>
          </cell>
        </row>
        <row r="110">
          <cell r="G110" t="str">
            <v>01048020067000122</v>
          </cell>
        </row>
        <row r="111">
          <cell r="G111" t="str">
            <v>0104802006Б000</v>
          </cell>
        </row>
        <row r="112">
          <cell r="G112" t="str">
            <v>0104802006Б000100</v>
          </cell>
        </row>
        <row r="113">
          <cell r="G113" t="str">
            <v>0104802006Б000120</v>
          </cell>
        </row>
        <row r="114">
          <cell r="G114" t="str">
            <v>0104802006Б000121</v>
          </cell>
        </row>
        <row r="115">
          <cell r="G115" t="str">
            <v>0104802006Б000129</v>
          </cell>
        </row>
        <row r="116">
          <cell r="G116" t="str">
            <v>0104802006Г000</v>
          </cell>
        </row>
        <row r="117">
          <cell r="G117" t="str">
            <v>0104802006Г000200</v>
          </cell>
        </row>
        <row r="118">
          <cell r="G118" t="str">
            <v>0104802006Г000240</v>
          </cell>
        </row>
        <row r="119">
          <cell r="G119" t="str">
            <v>0104802006Г000244</v>
          </cell>
        </row>
        <row r="120">
          <cell r="G120" t="str">
            <v>0104802006Г000247</v>
          </cell>
        </row>
        <row r="121">
          <cell r="G121" t="str">
            <v>0104802006М000</v>
          </cell>
        </row>
        <row r="122">
          <cell r="G122" t="str">
            <v>0104802006М000200</v>
          </cell>
        </row>
        <row r="123">
          <cell r="G123" t="str">
            <v>0104802006М000240</v>
          </cell>
        </row>
        <row r="124">
          <cell r="G124" t="str">
            <v>0104802006М000244</v>
          </cell>
        </row>
        <row r="125">
          <cell r="G125" t="str">
            <v>0104802006Э000</v>
          </cell>
        </row>
        <row r="126">
          <cell r="G126" t="str">
            <v>0104802006Э000200</v>
          </cell>
        </row>
        <row r="127">
          <cell r="G127" t="str">
            <v>0104802006Э000240</v>
          </cell>
        </row>
        <row r="128">
          <cell r="G128" t="str">
            <v>0104802006Э000247</v>
          </cell>
        </row>
        <row r="129">
          <cell r="G129" t="str">
            <v>01048020074670</v>
          </cell>
        </row>
        <row r="130">
          <cell r="G130" t="str">
            <v>01048020074670100</v>
          </cell>
        </row>
        <row r="131">
          <cell r="G131" t="str">
            <v>01048020074670120</v>
          </cell>
        </row>
        <row r="132">
          <cell r="G132" t="str">
            <v>01048020074670121</v>
          </cell>
        </row>
        <row r="133">
          <cell r="G133" t="str">
            <v>01048020074670122</v>
          </cell>
        </row>
        <row r="134">
          <cell r="G134" t="str">
            <v>01048020074670129</v>
          </cell>
        </row>
        <row r="135">
          <cell r="G135" t="str">
            <v>01048020074670200</v>
          </cell>
        </row>
        <row r="136">
          <cell r="G136" t="str">
            <v>01048020074670240</v>
          </cell>
        </row>
        <row r="137">
          <cell r="G137" t="str">
            <v>01048020074670244</v>
          </cell>
        </row>
        <row r="138">
          <cell r="G138" t="str">
            <v>01048020076040</v>
          </cell>
        </row>
        <row r="139">
          <cell r="G139" t="str">
            <v>01048020076040100</v>
          </cell>
        </row>
        <row r="140">
          <cell r="G140" t="str">
            <v>01048020076040120</v>
          </cell>
        </row>
        <row r="141">
          <cell r="G141" t="str">
            <v>01048020076040121</v>
          </cell>
        </row>
        <row r="142">
          <cell r="G142" t="str">
            <v>01048020076040122</v>
          </cell>
        </row>
        <row r="143">
          <cell r="G143" t="str">
            <v>01048020076040129</v>
          </cell>
        </row>
        <row r="144">
          <cell r="G144" t="str">
            <v>01048020076040200</v>
          </cell>
        </row>
        <row r="145">
          <cell r="G145" t="str">
            <v>01048020076040240</v>
          </cell>
        </row>
        <row r="146">
          <cell r="G146" t="str">
            <v>01048020076040244</v>
          </cell>
        </row>
        <row r="147">
          <cell r="G147" t="str">
            <v>010480200Ч0010</v>
          </cell>
        </row>
        <row r="148">
          <cell r="G148" t="str">
            <v>010480200Ч0010100</v>
          </cell>
        </row>
        <row r="149">
          <cell r="G149" t="str">
            <v>010480200Ч0010120</v>
          </cell>
        </row>
        <row r="150">
          <cell r="G150" t="str">
            <v>010480200Ч0010121</v>
          </cell>
        </row>
        <row r="151">
          <cell r="G151" t="str">
            <v>010480200Ч0010129</v>
          </cell>
        </row>
        <row r="152">
          <cell r="G152" t="str">
            <v>0105</v>
          </cell>
        </row>
        <row r="153">
          <cell r="G153" t="str">
            <v>01059000000000</v>
          </cell>
        </row>
        <row r="154">
          <cell r="G154" t="str">
            <v>01059040000000</v>
          </cell>
        </row>
        <row r="155">
          <cell r="G155" t="str">
            <v>01059040051200</v>
          </cell>
        </row>
        <row r="156">
          <cell r="G156" t="str">
            <v>01059040051200200</v>
          </cell>
        </row>
        <row r="157">
          <cell r="G157" t="str">
            <v>01059040051200240</v>
          </cell>
        </row>
        <row r="158">
          <cell r="G158" t="str">
            <v>01059040051200244</v>
          </cell>
        </row>
        <row r="159">
          <cell r="G159" t="str">
            <v>0113</v>
          </cell>
        </row>
        <row r="160">
          <cell r="G160" t="str">
            <v>01130400000000</v>
          </cell>
        </row>
        <row r="161">
          <cell r="G161" t="str">
            <v>01130430000000</v>
          </cell>
        </row>
        <row r="162">
          <cell r="G162" t="str">
            <v>01130430080000</v>
          </cell>
        </row>
        <row r="163">
          <cell r="G163" t="str">
            <v>01130430080000200</v>
          </cell>
        </row>
        <row r="164">
          <cell r="G164" t="str">
            <v>01130430080000240</v>
          </cell>
        </row>
        <row r="165">
          <cell r="G165" t="str">
            <v>01130430080000244</v>
          </cell>
        </row>
        <row r="166">
          <cell r="G166" t="str">
            <v>0113043008Ф000</v>
          </cell>
        </row>
        <row r="167">
          <cell r="G167" t="str">
            <v>0113043008Ф000200</v>
          </cell>
        </row>
        <row r="168">
          <cell r="G168" t="str">
            <v>0113043008Ф000240</v>
          </cell>
        </row>
        <row r="169">
          <cell r="G169" t="str">
            <v>0113043008Ф000244</v>
          </cell>
        </row>
        <row r="170">
          <cell r="G170" t="str">
            <v>01138000000000</v>
          </cell>
        </row>
        <row r="171">
          <cell r="G171" t="str">
            <v>01138020000000</v>
          </cell>
        </row>
        <row r="172">
          <cell r="G172" t="str">
            <v>01138020074290</v>
          </cell>
        </row>
        <row r="173">
          <cell r="G173" t="str">
            <v>01138020074290100</v>
          </cell>
        </row>
        <row r="174">
          <cell r="G174" t="str">
            <v>01138020074290120</v>
          </cell>
        </row>
        <row r="175">
          <cell r="G175" t="str">
            <v>01138020074290121</v>
          </cell>
        </row>
        <row r="176">
          <cell r="G176" t="str">
            <v>01138020074290129</v>
          </cell>
        </row>
        <row r="177">
          <cell r="G177" t="str">
            <v>01138020074290200</v>
          </cell>
        </row>
        <row r="178">
          <cell r="G178" t="str">
            <v>01138020074290240</v>
          </cell>
        </row>
        <row r="179">
          <cell r="G179" t="str">
            <v>01138020074290244</v>
          </cell>
        </row>
        <row r="180">
          <cell r="G180" t="str">
            <v>01138020075190</v>
          </cell>
        </row>
        <row r="181">
          <cell r="G181" t="str">
            <v>01138020075190100</v>
          </cell>
        </row>
        <row r="182">
          <cell r="G182" t="str">
            <v>01138020075190120</v>
          </cell>
        </row>
        <row r="183">
          <cell r="G183" t="str">
            <v>01138020075190121</v>
          </cell>
        </row>
        <row r="184">
          <cell r="G184" t="str">
            <v>01138020075190129</v>
          </cell>
        </row>
        <row r="185">
          <cell r="G185" t="str">
            <v>01138020075190200</v>
          </cell>
        </row>
        <row r="186">
          <cell r="G186" t="str">
            <v>01138020075190240</v>
          </cell>
        </row>
        <row r="187">
          <cell r="G187" t="str">
            <v>01138020075190244</v>
          </cell>
        </row>
        <row r="188">
          <cell r="G188" t="str">
            <v>01138020078460</v>
          </cell>
        </row>
        <row r="189">
          <cell r="G189" t="str">
            <v>01138020078460100</v>
          </cell>
        </row>
        <row r="190">
          <cell r="G190" t="str">
            <v>01138020078460120</v>
          </cell>
        </row>
        <row r="191">
          <cell r="G191" t="str">
            <v>01138020078460121</v>
          </cell>
        </row>
        <row r="192">
          <cell r="G192" t="str">
            <v>01138020078460129</v>
          </cell>
        </row>
        <row r="193">
          <cell r="G193" t="str">
            <v>01138020078460200</v>
          </cell>
        </row>
        <row r="194">
          <cell r="G194" t="str">
            <v>01138020078460240</v>
          </cell>
        </row>
        <row r="195">
          <cell r="G195" t="str">
            <v>01138020078460244</v>
          </cell>
        </row>
        <row r="196">
          <cell r="G196" t="str">
            <v>01139000000000</v>
          </cell>
        </row>
        <row r="197">
          <cell r="G197" t="str">
            <v>01139060000000</v>
          </cell>
        </row>
        <row r="198">
          <cell r="G198" t="str">
            <v>01139060080000</v>
          </cell>
        </row>
        <row r="199">
          <cell r="G199" t="str">
            <v>01139060080000300</v>
          </cell>
        </row>
        <row r="200">
          <cell r="G200" t="str">
            <v>01139060080000330</v>
          </cell>
        </row>
        <row r="201">
          <cell r="G201" t="str">
            <v>0300</v>
          </cell>
        </row>
        <row r="202">
          <cell r="G202" t="str">
            <v>0310</v>
          </cell>
        </row>
        <row r="203">
          <cell r="G203" t="str">
            <v>03100400000000</v>
          </cell>
        </row>
        <row r="204">
          <cell r="G204" t="str">
            <v>03100410000000</v>
          </cell>
        </row>
        <row r="205">
          <cell r="G205" t="str">
            <v>03100410040010</v>
          </cell>
        </row>
        <row r="206">
          <cell r="G206" t="str">
            <v>03100410040010100</v>
          </cell>
        </row>
        <row r="207">
          <cell r="G207" t="str">
            <v>03100410040010110</v>
          </cell>
        </row>
        <row r="208">
          <cell r="G208" t="str">
            <v>03100410040010111</v>
          </cell>
        </row>
        <row r="209">
          <cell r="G209" t="str">
            <v>03100410040010119</v>
          </cell>
        </row>
        <row r="210">
          <cell r="G210" t="str">
            <v>03100410040010200</v>
          </cell>
        </row>
        <row r="211">
          <cell r="G211" t="str">
            <v>03100410040010240</v>
          </cell>
        </row>
        <row r="212">
          <cell r="G212" t="str">
            <v>03100410040010244</v>
          </cell>
        </row>
        <row r="213">
          <cell r="G213" t="str">
            <v>0310041004Ф010</v>
          </cell>
        </row>
        <row r="214">
          <cell r="G214" t="str">
            <v>0310041004Ф010200</v>
          </cell>
        </row>
        <row r="215">
          <cell r="G215" t="str">
            <v>0310041004Ф010240</v>
          </cell>
        </row>
        <row r="216">
          <cell r="G216" t="str">
            <v>0310041004Ф010244</v>
          </cell>
        </row>
        <row r="217">
          <cell r="G217" t="str">
            <v>03100410080000</v>
          </cell>
        </row>
        <row r="218">
          <cell r="G218" t="str">
            <v>03100410080000200</v>
          </cell>
        </row>
        <row r="219">
          <cell r="G219" t="str">
            <v>03100410080000240</v>
          </cell>
        </row>
        <row r="220">
          <cell r="G220" t="str">
            <v>03100410080000244</v>
          </cell>
        </row>
        <row r="221">
          <cell r="G221" t="str">
            <v>03100410080090</v>
          </cell>
        </row>
        <row r="222">
          <cell r="G222" t="str">
            <v>03100410080090200</v>
          </cell>
        </row>
        <row r="223">
          <cell r="G223" t="str">
            <v>03100410080090240</v>
          </cell>
        </row>
        <row r="224">
          <cell r="G224" t="str">
            <v>03100410080090244</v>
          </cell>
        </row>
        <row r="225">
          <cell r="G225" t="str">
            <v>031004100S4130</v>
          </cell>
        </row>
        <row r="226">
          <cell r="G226" t="str">
            <v>031004100S4130200</v>
          </cell>
        </row>
        <row r="227">
          <cell r="G227" t="str">
            <v>031004100S4130240</v>
          </cell>
        </row>
        <row r="228">
          <cell r="G228" t="str">
            <v>031004100S4130244</v>
          </cell>
        </row>
        <row r="229">
          <cell r="G229" t="str">
            <v>03100420000000</v>
          </cell>
        </row>
        <row r="230">
          <cell r="G230" t="str">
            <v>03100420080020</v>
          </cell>
        </row>
        <row r="231">
          <cell r="G231" t="str">
            <v>03100420080020200</v>
          </cell>
        </row>
        <row r="232">
          <cell r="G232" t="str">
            <v>03100420080020240</v>
          </cell>
        </row>
        <row r="233">
          <cell r="G233" t="str">
            <v>03100420080020244</v>
          </cell>
        </row>
        <row r="234">
          <cell r="G234" t="str">
            <v>03100420080030</v>
          </cell>
        </row>
        <row r="235">
          <cell r="G235" t="str">
            <v>03100420080030200</v>
          </cell>
        </row>
        <row r="236">
          <cell r="G236" t="str">
            <v>03100420080030240</v>
          </cell>
        </row>
        <row r="237">
          <cell r="G237" t="str">
            <v>03100420080030244</v>
          </cell>
        </row>
        <row r="238">
          <cell r="G238" t="str">
            <v>031004200S4121</v>
          </cell>
        </row>
        <row r="239">
          <cell r="G239" t="str">
            <v>031004200S4121200</v>
          </cell>
        </row>
        <row r="240">
          <cell r="G240" t="str">
            <v>031004200S4121240</v>
          </cell>
        </row>
        <row r="241">
          <cell r="G241" t="str">
            <v>031004200S4121244</v>
          </cell>
        </row>
        <row r="242">
          <cell r="G242" t="str">
            <v>0314</v>
          </cell>
        </row>
        <row r="243">
          <cell r="G243" t="str">
            <v>03140400000000</v>
          </cell>
        </row>
        <row r="244">
          <cell r="G244" t="str">
            <v>03140410000000</v>
          </cell>
        </row>
        <row r="245">
          <cell r="G245" t="str">
            <v>03140410080000</v>
          </cell>
        </row>
        <row r="246">
          <cell r="G246" t="str">
            <v>03140410080000200</v>
          </cell>
        </row>
        <row r="247">
          <cell r="G247" t="str">
            <v>03140410080000240</v>
          </cell>
        </row>
        <row r="248">
          <cell r="G248" t="str">
            <v>03140410080000244</v>
          </cell>
        </row>
        <row r="249">
          <cell r="G249" t="str">
            <v>0400</v>
          </cell>
        </row>
        <row r="250">
          <cell r="G250" t="str">
            <v>0405</v>
          </cell>
        </row>
        <row r="251">
          <cell r="G251" t="str">
            <v>04051200000000</v>
          </cell>
        </row>
        <row r="252">
          <cell r="G252" t="str">
            <v>04051210000000</v>
          </cell>
        </row>
        <row r="253">
          <cell r="G253" t="str">
            <v>04051210080000</v>
          </cell>
        </row>
        <row r="254">
          <cell r="G254" t="str">
            <v>04051210080000200</v>
          </cell>
        </row>
        <row r="255">
          <cell r="G255" t="str">
            <v>04051210080000240</v>
          </cell>
        </row>
        <row r="256">
          <cell r="G256" t="str">
            <v>04051210080000244</v>
          </cell>
        </row>
        <row r="257">
          <cell r="G257" t="str">
            <v>04051230000000</v>
          </cell>
        </row>
        <row r="258">
          <cell r="G258" t="str">
            <v>04051230075170</v>
          </cell>
        </row>
        <row r="259">
          <cell r="G259" t="str">
            <v>04051230075170100</v>
          </cell>
        </row>
        <row r="260">
          <cell r="G260" t="str">
            <v>04051230075170120</v>
          </cell>
        </row>
        <row r="261">
          <cell r="G261" t="str">
            <v>04051230075170121</v>
          </cell>
        </row>
        <row r="262">
          <cell r="G262" t="str">
            <v>04051230075170122</v>
          </cell>
        </row>
        <row r="263">
          <cell r="G263" t="str">
            <v>04051230075170129</v>
          </cell>
        </row>
        <row r="264">
          <cell r="G264" t="str">
            <v>04051230075170200</v>
          </cell>
        </row>
        <row r="265">
          <cell r="G265" t="str">
            <v>04051230075170240</v>
          </cell>
        </row>
        <row r="266">
          <cell r="G266" t="str">
            <v>04051230075170244</v>
          </cell>
        </row>
        <row r="267">
          <cell r="G267" t="str">
            <v>0407</v>
          </cell>
        </row>
        <row r="268">
          <cell r="G268" t="str">
            <v>04078000000000</v>
          </cell>
        </row>
        <row r="269">
          <cell r="G269" t="str">
            <v>04078020000000</v>
          </cell>
        </row>
        <row r="270">
          <cell r="G270" t="str">
            <v>04078020074460</v>
          </cell>
        </row>
        <row r="271">
          <cell r="G271" t="str">
            <v>04078020074460100</v>
          </cell>
        </row>
        <row r="272">
          <cell r="G272" t="str">
            <v>04078020074460120</v>
          </cell>
        </row>
        <row r="273">
          <cell r="G273" t="str">
            <v>04078020074460121</v>
          </cell>
        </row>
        <row r="274">
          <cell r="G274" t="str">
            <v>04078020074460122</v>
          </cell>
        </row>
        <row r="275">
          <cell r="G275" t="str">
            <v>04078020074460129</v>
          </cell>
        </row>
        <row r="276">
          <cell r="G276" t="str">
            <v>04078020074460200</v>
          </cell>
        </row>
        <row r="277">
          <cell r="G277" t="str">
            <v>04078020074460240</v>
          </cell>
        </row>
        <row r="278">
          <cell r="G278" t="str">
            <v>04078020074460244</v>
          </cell>
        </row>
        <row r="279">
          <cell r="G279" t="str">
            <v>0408</v>
          </cell>
        </row>
        <row r="280">
          <cell r="G280" t="str">
            <v>04080900000000</v>
          </cell>
        </row>
        <row r="281">
          <cell r="G281" t="str">
            <v>04080920000000</v>
          </cell>
        </row>
        <row r="282">
          <cell r="G282" t="str">
            <v>040809200В0000</v>
          </cell>
        </row>
        <row r="283">
          <cell r="G283" t="str">
            <v>040809200В0000800</v>
          </cell>
        </row>
        <row r="284">
          <cell r="G284" t="str">
            <v>040809200В0000810</v>
          </cell>
        </row>
        <row r="285">
          <cell r="G285" t="str">
            <v>040809200В0000811</v>
          </cell>
        </row>
        <row r="286">
          <cell r="G286" t="str">
            <v>040809200Л0000</v>
          </cell>
        </row>
        <row r="287">
          <cell r="G287" t="str">
            <v>040809200Л0000800</v>
          </cell>
        </row>
        <row r="288">
          <cell r="G288" t="str">
            <v>040809200Л0000810</v>
          </cell>
        </row>
        <row r="289">
          <cell r="G289" t="str">
            <v>040809200Л0000811</v>
          </cell>
        </row>
        <row r="290">
          <cell r="G290" t="str">
            <v>040809200П0000</v>
          </cell>
        </row>
        <row r="291">
          <cell r="G291" t="str">
            <v>040809200П0000800</v>
          </cell>
        </row>
        <row r="292">
          <cell r="G292" t="str">
            <v>040809200П0000810</v>
          </cell>
        </row>
        <row r="293">
          <cell r="G293" t="str">
            <v>040809200П0000811</v>
          </cell>
        </row>
        <row r="294">
          <cell r="G294" t="str">
            <v>0409</v>
          </cell>
        </row>
        <row r="295">
          <cell r="G295" t="str">
            <v>04090900000000</v>
          </cell>
        </row>
        <row r="296">
          <cell r="G296" t="str">
            <v>04090910000000</v>
          </cell>
        </row>
        <row r="297">
          <cell r="G297" t="str">
            <v>04090910080000</v>
          </cell>
        </row>
        <row r="298">
          <cell r="G298" t="str">
            <v>04090910080000200</v>
          </cell>
        </row>
        <row r="299">
          <cell r="G299" t="str">
            <v>04090910080000240</v>
          </cell>
        </row>
        <row r="300">
          <cell r="G300" t="str">
            <v>04090910080000244</v>
          </cell>
        </row>
        <row r="301">
          <cell r="G301" t="str">
            <v>040909100S5090</v>
          </cell>
        </row>
        <row r="302">
          <cell r="G302" t="str">
            <v>040909100S5090200</v>
          </cell>
        </row>
        <row r="303">
          <cell r="G303" t="str">
            <v>040909100S5090240</v>
          </cell>
        </row>
        <row r="304">
          <cell r="G304" t="str">
            <v>040909100S5090244</v>
          </cell>
        </row>
        <row r="305">
          <cell r="G305" t="str">
            <v>04090930000000</v>
          </cell>
        </row>
        <row r="306">
          <cell r="G306" t="str">
            <v>0409093R310601</v>
          </cell>
        </row>
        <row r="307">
          <cell r="G307" t="str">
            <v>0409093R310601200</v>
          </cell>
        </row>
        <row r="308">
          <cell r="G308" t="str">
            <v>0409093R310601240</v>
          </cell>
        </row>
        <row r="309">
          <cell r="G309" t="str">
            <v>0409093R310601244</v>
          </cell>
        </row>
        <row r="310">
          <cell r="G310" t="str">
            <v>0412</v>
          </cell>
        </row>
        <row r="311">
          <cell r="G311" t="str">
            <v>04120800000000</v>
          </cell>
        </row>
        <row r="312">
          <cell r="G312" t="str">
            <v>04120810000000</v>
          </cell>
        </row>
        <row r="313">
          <cell r="G313" t="str">
            <v>04120810080020</v>
          </cell>
        </row>
        <row r="314">
          <cell r="G314" t="str">
            <v>04120810080020200</v>
          </cell>
        </row>
        <row r="315">
          <cell r="G315" t="str">
            <v>04120810080020240</v>
          </cell>
        </row>
        <row r="316">
          <cell r="G316" t="str">
            <v>04120810080020244</v>
          </cell>
        </row>
        <row r="317">
          <cell r="G317" t="str">
            <v>041208100S6070</v>
          </cell>
        </row>
        <row r="318">
          <cell r="G318" t="str">
            <v>041208100S6070800</v>
          </cell>
        </row>
        <row r="319">
          <cell r="G319" t="str">
            <v>041208100S6070810</v>
          </cell>
        </row>
        <row r="320">
          <cell r="G320" t="str">
            <v>041208100S6070813</v>
          </cell>
        </row>
        <row r="321">
          <cell r="G321" t="str">
            <v>04120820000000</v>
          </cell>
        </row>
        <row r="322">
          <cell r="G322" t="str">
            <v>04120820080030</v>
          </cell>
        </row>
        <row r="323">
          <cell r="G323" t="str">
            <v>04120820080030200</v>
          </cell>
        </row>
        <row r="324">
          <cell r="G324" t="str">
            <v>04120820080030240</v>
          </cell>
        </row>
        <row r="325">
          <cell r="G325" t="str">
            <v>04120820080030244</v>
          </cell>
        </row>
        <row r="326">
          <cell r="G326" t="str">
            <v>04121200000000</v>
          </cell>
        </row>
        <row r="327">
          <cell r="G327" t="str">
            <v>04121220000000</v>
          </cell>
        </row>
        <row r="328">
          <cell r="G328" t="str">
            <v>04121220080010</v>
          </cell>
        </row>
        <row r="329">
          <cell r="G329" t="str">
            <v>04121220080010200</v>
          </cell>
        </row>
        <row r="330">
          <cell r="G330" t="str">
            <v>04121220080010240</v>
          </cell>
        </row>
        <row r="331">
          <cell r="G331" t="str">
            <v>04121220080010244</v>
          </cell>
        </row>
        <row r="332">
          <cell r="G332" t="str">
            <v>0500</v>
          </cell>
        </row>
        <row r="333">
          <cell r="G333" t="str">
            <v>0502</v>
          </cell>
        </row>
        <row r="334">
          <cell r="G334" t="str">
            <v>05020300000000</v>
          </cell>
        </row>
        <row r="335">
          <cell r="G335" t="str">
            <v>05020320000000</v>
          </cell>
        </row>
        <row r="336">
          <cell r="G336" t="str">
            <v>05020320075700</v>
          </cell>
        </row>
        <row r="337">
          <cell r="G337" t="str">
            <v>05020320075700800</v>
          </cell>
        </row>
        <row r="338">
          <cell r="G338" t="str">
            <v>05020320075700810</v>
          </cell>
        </row>
        <row r="339">
          <cell r="G339" t="str">
            <v>05020320075700811</v>
          </cell>
        </row>
        <row r="340">
          <cell r="G340" t="str">
            <v>05020320075770</v>
          </cell>
        </row>
        <row r="341">
          <cell r="G341" t="str">
            <v>05020320075770800</v>
          </cell>
        </row>
        <row r="342">
          <cell r="G342" t="str">
            <v>05020320075770810</v>
          </cell>
        </row>
        <row r="343">
          <cell r="G343" t="str">
            <v>05020320075770811</v>
          </cell>
        </row>
        <row r="344">
          <cell r="G344" t="str">
            <v>05029000000000</v>
          </cell>
        </row>
        <row r="345">
          <cell r="G345" t="str">
            <v>05029090000000</v>
          </cell>
        </row>
        <row r="346">
          <cell r="G346" t="str">
            <v>050290900Ш0000</v>
          </cell>
        </row>
        <row r="347">
          <cell r="G347" t="str">
            <v>050290900Ш0000200</v>
          </cell>
        </row>
        <row r="348">
          <cell r="G348" t="str">
            <v>050290900Ш0000240</v>
          </cell>
        </row>
        <row r="349">
          <cell r="G349" t="str">
            <v>050290900Ш0000244</v>
          </cell>
        </row>
        <row r="350">
          <cell r="G350" t="str">
            <v>0503</v>
          </cell>
        </row>
        <row r="351">
          <cell r="G351" t="str">
            <v>05030200000000</v>
          </cell>
        </row>
        <row r="352">
          <cell r="G352" t="str">
            <v>05030210000000</v>
          </cell>
        </row>
        <row r="353">
          <cell r="G353" t="str">
            <v>05030210080020</v>
          </cell>
        </row>
        <row r="354">
          <cell r="G354" t="str">
            <v>05030210080020200</v>
          </cell>
        </row>
        <row r="355">
          <cell r="G355" t="str">
            <v>05030210080020240</v>
          </cell>
        </row>
        <row r="356">
          <cell r="G356" t="str">
            <v>05030210080020244</v>
          </cell>
        </row>
        <row r="357">
          <cell r="G357" t="str">
            <v>0600</v>
          </cell>
        </row>
        <row r="358">
          <cell r="G358" t="str">
            <v>0603</v>
          </cell>
        </row>
        <row r="359">
          <cell r="G359" t="str">
            <v>06030200000000</v>
          </cell>
        </row>
        <row r="360">
          <cell r="G360" t="str">
            <v>06030220000000</v>
          </cell>
        </row>
        <row r="361">
          <cell r="G361" t="str">
            <v>06030220075180</v>
          </cell>
        </row>
        <row r="362">
          <cell r="G362" t="str">
            <v>06030220075180100</v>
          </cell>
        </row>
        <row r="363">
          <cell r="G363" t="str">
            <v>06030220075180120</v>
          </cell>
        </row>
        <row r="364">
          <cell r="G364" t="str">
            <v>06030220075180121</v>
          </cell>
        </row>
        <row r="365">
          <cell r="G365" t="str">
            <v>06030220075180129</v>
          </cell>
        </row>
        <row r="366">
          <cell r="G366" t="str">
            <v>06030220075180200</v>
          </cell>
        </row>
        <row r="367">
          <cell r="G367" t="str">
            <v>06030220075180240</v>
          </cell>
        </row>
        <row r="368">
          <cell r="G368" t="str">
            <v>06030220075180244</v>
          </cell>
        </row>
        <row r="369">
          <cell r="G369" t="str">
            <v>0605</v>
          </cell>
        </row>
        <row r="370">
          <cell r="G370" t="str">
            <v>06050200000000</v>
          </cell>
        </row>
        <row r="371">
          <cell r="G371" t="str">
            <v>06050210000000</v>
          </cell>
        </row>
        <row r="372">
          <cell r="G372" t="str">
            <v>06050210080040</v>
          </cell>
        </row>
        <row r="373">
          <cell r="G373" t="str">
            <v>06050210080040200</v>
          </cell>
        </row>
        <row r="374">
          <cell r="G374" t="str">
            <v>06050210080040240</v>
          </cell>
        </row>
        <row r="375">
          <cell r="G375" t="str">
            <v>06050210080040244</v>
          </cell>
        </row>
        <row r="376">
          <cell r="G376" t="str">
            <v>0800</v>
          </cell>
        </row>
        <row r="377">
          <cell r="G377" t="str">
            <v>0801</v>
          </cell>
        </row>
        <row r="378">
          <cell r="G378" t="str">
            <v>08011300000000</v>
          </cell>
        </row>
        <row r="379">
          <cell r="G379" t="str">
            <v>08011310000000</v>
          </cell>
        </row>
        <row r="380">
          <cell r="G380" t="str">
            <v>08011310080010</v>
          </cell>
        </row>
        <row r="381">
          <cell r="G381" t="str">
            <v>08011310080010600</v>
          </cell>
        </row>
        <row r="382">
          <cell r="G382" t="str">
            <v>08011310080010630</v>
          </cell>
        </row>
        <row r="383">
          <cell r="G383" t="str">
            <v>08011310080010633</v>
          </cell>
        </row>
        <row r="384">
          <cell r="G384" t="str">
            <v>1000</v>
          </cell>
        </row>
        <row r="385">
          <cell r="G385" t="str">
            <v>1001</v>
          </cell>
        </row>
        <row r="386">
          <cell r="G386" t="str">
            <v>10019000000000</v>
          </cell>
        </row>
        <row r="387">
          <cell r="G387" t="str">
            <v>10019090000000</v>
          </cell>
        </row>
        <row r="388">
          <cell r="G388" t="str">
            <v>10019090080000</v>
          </cell>
        </row>
        <row r="389">
          <cell r="G389" t="str">
            <v>10019090080000300</v>
          </cell>
        </row>
        <row r="390">
          <cell r="G390" t="str">
            <v>10019090080000310</v>
          </cell>
        </row>
        <row r="391">
          <cell r="G391" t="str">
            <v>10019090080000312</v>
          </cell>
        </row>
        <row r="392">
          <cell r="G392" t="str">
            <v>1006</v>
          </cell>
        </row>
        <row r="393">
          <cell r="G393" t="str">
            <v>10068000000000</v>
          </cell>
        </row>
        <row r="394">
          <cell r="G394" t="str">
            <v>10068020000000</v>
          </cell>
        </row>
        <row r="395">
          <cell r="G395" t="str">
            <v>10068020002890</v>
          </cell>
        </row>
        <row r="396">
          <cell r="G396" t="str">
            <v>10068020002890100</v>
          </cell>
        </row>
        <row r="397">
          <cell r="G397" t="str">
            <v>10068020002890120</v>
          </cell>
        </row>
        <row r="398">
          <cell r="G398" t="str">
            <v>10068020002890121</v>
          </cell>
        </row>
        <row r="399">
          <cell r="G399" t="str">
            <v>10068020002890122</v>
          </cell>
        </row>
        <row r="400">
          <cell r="G400" t="str">
            <v>10068020002890129</v>
          </cell>
        </row>
        <row r="401">
          <cell r="G401" t="str">
            <v>10068020002890200</v>
          </cell>
        </row>
        <row r="402">
          <cell r="G402" t="str">
            <v>10068020002890240</v>
          </cell>
        </row>
        <row r="403">
          <cell r="G403" t="str">
            <v>10068020002890244</v>
          </cell>
        </row>
        <row r="404">
          <cell r="G404" t="str">
            <v/>
          </cell>
        </row>
        <row r="405">
          <cell r="G405" t="str">
            <v>0100</v>
          </cell>
        </row>
        <row r="406">
          <cell r="G406" t="str">
            <v>0113</v>
          </cell>
        </row>
        <row r="407">
          <cell r="G407" t="str">
            <v>01139000000000</v>
          </cell>
        </row>
        <row r="408">
          <cell r="G408" t="str">
            <v>01139070000000</v>
          </cell>
        </row>
        <row r="409">
          <cell r="G409" t="str">
            <v>01139070040000</v>
          </cell>
        </row>
        <row r="410">
          <cell r="G410" t="str">
            <v>01139070040000100</v>
          </cell>
        </row>
        <row r="411">
          <cell r="G411" t="str">
            <v>01139070040000120</v>
          </cell>
        </row>
        <row r="412">
          <cell r="G412" t="str">
            <v>01139070040000121</v>
          </cell>
        </row>
        <row r="413">
          <cell r="G413" t="str">
            <v>01139070040000122</v>
          </cell>
        </row>
        <row r="414">
          <cell r="G414" t="str">
            <v>01139070040000129</v>
          </cell>
        </row>
        <row r="415">
          <cell r="G415" t="str">
            <v>01139070040000200</v>
          </cell>
        </row>
        <row r="416">
          <cell r="G416" t="str">
            <v>01139070040000240</v>
          </cell>
        </row>
        <row r="417">
          <cell r="G417" t="str">
            <v>01139070040000244</v>
          </cell>
        </row>
        <row r="418">
          <cell r="G418" t="str">
            <v>01139070047000</v>
          </cell>
        </row>
        <row r="419">
          <cell r="G419" t="str">
            <v>01139070047000100</v>
          </cell>
        </row>
        <row r="420">
          <cell r="G420" t="str">
            <v>01139070047000120</v>
          </cell>
        </row>
        <row r="421">
          <cell r="G421" t="str">
            <v>01139070047000122</v>
          </cell>
        </row>
        <row r="422">
          <cell r="G422" t="str">
            <v/>
          </cell>
        </row>
        <row r="423">
          <cell r="G423" t="str">
            <v>0500</v>
          </cell>
        </row>
        <row r="424">
          <cell r="G424" t="str">
            <v>0502</v>
          </cell>
        </row>
        <row r="425">
          <cell r="G425" t="str">
            <v>05020300000000</v>
          </cell>
        </row>
        <row r="426">
          <cell r="G426" t="str">
            <v>05020350000000</v>
          </cell>
        </row>
        <row r="427">
          <cell r="G427" t="str">
            <v>05020350080000</v>
          </cell>
        </row>
        <row r="428">
          <cell r="G428" t="str">
            <v>05020350080000200</v>
          </cell>
        </row>
        <row r="429">
          <cell r="G429" t="str">
            <v>05020350080000240</v>
          </cell>
        </row>
        <row r="430">
          <cell r="G430" t="str">
            <v>05020350080000243</v>
          </cell>
        </row>
        <row r="431">
          <cell r="G431" t="str">
            <v>0505</v>
          </cell>
        </row>
        <row r="432">
          <cell r="G432" t="str">
            <v>05059000000000</v>
          </cell>
        </row>
        <row r="433">
          <cell r="G433" t="str">
            <v>05059050000000</v>
          </cell>
        </row>
        <row r="434">
          <cell r="G434" t="str">
            <v>05059050040000</v>
          </cell>
        </row>
        <row r="435">
          <cell r="G435" t="str">
            <v>05059050040000100</v>
          </cell>
        </row>
        <row r="436">
          <cell r="G436" t="str">
            <v>05059050040000110</v>
          </cell>
        </row>
        <row r="437">
          <cell r="G437" t="str">
            <v>05059050040000111</v>
          </cell>
        </row>
        <row r="438">
          <cell r="G438" t="str">
            <v>05059050040000112</v>
          </cell>
        </row>
        <row r="439">
          <cell r="G439" t="str">
            <v>05059050040000119</v>
          </cell>
        </row>
        <row r="440">
          <cell r="G440" t="str">
            <v>05059050040000200</v>
          </cell>
        </row>
        <row r="441">
          <cell r="G441" t="str">
            <v>05059050040000240</v>
          </cell>
        </row>
        <row r="442">
          <cell r="G442" t="str">
            <v>05059050040000244</v>
          </cell>
        </row>
        <row r="443">
          <cell r="G443" t="str">
            <v>05059050047000</v>
          </cell>
        </row>
        <row r="444">
          <cell r="G444" t="str">
            <v>05059050047000100</v>
          </cell>
        </row>
        <row r="445">
          <cell r="G445" t="str">
            <v>05059050047000110</v>
          </cell>
        </row>
        <row r="446">
          <cell r="G446" t="str">
            <v>05059050047000112</v>
          </cell>
        </row>
        <row r="447">
          <cell r="G447" t="str">
            <v>0600</v>
          </cell>
        </row>
        <row r="448">
          <cell r="G448" t="str">
            <v>0605</v>
          </cell>
        </row>
        <row r="449">
          <cell r="G449" t="str">
            <v>06050200000000</v>
          </cell>
        </row>
        <row r="450">
          <cell r="G450" t="str">
            <v>06050210000000</v>
          </cell>
        </row>
        <row r="451">
          <cell r="G451" t="str">
            <v>060502100S4940</v>
          </cell>
        </row>
        <row r="452">
          <cell r="G452" t="str">
            <v>060502100S4940200</v>
          </cell>
        </row>
        <row r="453">
          <cell r="G453" t="str">
            <v>060502100S4940240</v>
          </cell>
        </row>
        <row r="454">
          <cell r="G454" t="str">
            <v>060502100S4940244</v>
          </cell>
        </row>
        <row r="455">
          <cell r="G455" t="str">
            <v/>
          </cell>
        </row>
        <row r="456">
          <cell r="G456" t="str">
            <v>0700</v>
          </cell>
        </row>
        <row r="457">
          <cell r="G457" t="str">
            <v>0703</v>
          </cell>
        </row>
        <row r="458">
          <cell r="G458" t="str">
            <v>07030500000000</v>
          </cell>
        </row>
        <row r="459">
          <cell r="G459" t="str">
            <v>07030530000000</v>
          </cell>
        </row>
        <row r="460">
          <cell r="G460" t="str">
            <v>07030530040000</v>
          </cell>
        </row>
        <row r="461">
          <cell r="G461" t="str">
            <v>07030530040000600</v>
          </cell>
        </row>
        <row r="462">
          <cell r="G462" t="str">
            <v>07030530040000610</v>
          </cell>
        </row>
        <row r="463">
          <cell r="G463" t="str">
            <v>07030530040000611</v>
          </cell>
        </row>
        <row r="464">
          <cell r="G464" t="str">
            <v>07030530041000</v>
          </cell>
        </row>
        <row r="465">
          <cell r="G465" t="str">
            <v>07030530041000600</v>
          </cell>
        </row>
        <row r="466">
          <cell r="G466" t="str">
            <v>07030530041000610</v>
          </cell>
        </row>
        <row r="467">
          <cell r="G467" t="str">
            <v>07030530041000611</v>
          </cell>
        </row>
        <row r="468">
          <cell r="G468" t="str">
            <v>07030530045000</v>
          </cell>
        </row>
        <row r="469">
          <cell r="G469" t="str">
            <v>07030530045000600</v>
          </cell>
        </row>
        <row r="470">
          <cell r="G470" t="str">
            <v>07030530045000610</v>
          </cell>
        </row>
        <row r="471">
          <cell r="G471" t="str">
            <v>07030530045000611</v>
          </cell>
        </row>
        <row r="472">
          <cell r="G472" t="str">
            <v>07030530047000</v>
          </cell>
        </row>
        <row r="473">
          <cell r="G473" t="str">
            <v>07030530047000600</v>
          </cell>
        </row>
        <row r="474">
          <cell r="G474" t="str">
            <v>07030530047000610</v>
          </cell>
        </row>
        <row r="475">
          <cell r="G475" t="str">
            <v>07030530047000612</v>
          </cell>
        </row>
        <row r="476">
          <cell r="G476" t="str">
            <v>0703053004Г000</v>
          </cell>
        </row>
        <row r="477">
          <cell r="G477" t="str">
            <v>0703053004Г000600</v>
          </cell>
        </row>
        <row r="478">
          <cell r="G478" t="str">
            <v>0703053004Г000610</v>
          </cell>
        </row>
        <row r="479">
          <cell r="G479" t="str">
            <v>0703053004Г000611</v>
          </cell>
        </row>
        <row r="480">
          <cell r="G480" t="str">
            <v>0703053004М000</v>
          </cell>
        </row>
        <row r="481">
          <cell r="G481" t="str">
            <v>0703053004М000600</v>
          </cell>
        </row>
        <row r="482">
          <cell r="G482" t="str">
            <v>0703053004М000610</v>
          </cell>
        </row>
        <row r="483">
          <cell r="G483" t="str">
            <v>0703053004М000611</v>
          </cell>
        </row>
        <row r="484">
          <cell r="G484" t="str">
            <v>0703053004Э000</v>
          </cell>
        </row>
        <row r="485">
          <cell r="G485" t="str">
            <v>0703053004Э000600</v>
          </cell>
        </row>
        <row r="486">
          <cell r="G486" t="str">
            <v>0703053004Э000610</v>
          </cell>
        </row>
        <row r="487">
          <cell r="G487" t="str">
            <v>0703053004Э000611</v>
          </cell>
        </row>
        <row r="488">
          <cell r="G488" t="str">
            <v>0707</v>
          </cell>
        </row>
        <row r="489">
          <cell r="G489" t="str">
            <v>07070600000000</v>
          </cell>
        </row>
        <row r="490">
          <cell r="G490" t="str">
            <v>07070610000000</v>
          </cell>
        </row>
        <row r="491">
          <cell r="G491" t="str">
            <v>070706100S4560</v>
          </cell>
        </row>
        <row r="492">
          <cell r="G492" t="str">
            <v>070706100S4560600</v>
          </cell>
        </row>
        <row r="493">
          <cell r="G493" t="str">
            <v>070706100S4560610</v>
          </cell>
        </row>
        <row r="494">
          <cell r="G494" t="str">
            <v>070706100S4560612</v>
          </cell>
        </row>
        <row r="495">
          <cell r="G495" t="str">
            <v>07070640000000</v>
          </cell>
        </row>
        <row r="496">
          <cell r="G496" t="str">
            <v>07070640040000</v>
          </cell>
        </row>
        <row r="497">
          <cell r="G497" t="str">
            <v>07070640040000600</v>
          </cell>
        </row>
        <row r="498">
          <cell r="G498" t="str">
            <v>07070640040000610</v>
          </cell>
        </row>
        <row r="499">
          <cell r="G499" t="str">
            <v>07070640040000611</v>
          </cell>
        </row>
        <row r="500">
          <cell r="G500" t="str">
            <v>07070640041000</v>
          </cell>
        </row>
        <row r="501">
          <cell r="G501" t="str">
            <v>07070640041000600</v>
          </cell>
        </row>
        <row r="502">
          <cell r="G502" t="str">
            <v>07070640041000610</v>
          </cell>
        </row>
        <row r="503">
          <cell r="G503" t="str">
            <v>07070640041000611</v>
          </cell>
        </row>
        <row r="504">
          <cell r="G504" t="str">
            <v>07070640047000</v>
          </cell>
        </row>
        <row r="505">
          <cell r="G505" t="str">
            <v>07070640047000600</v>
          </cell>
        </row>
        <row r="506">
          <cell r="G506" t="str">
            <v>07070640047000610</v>
          </cell>
        </row>
        <row r="507">
          <cell r="G507" t="str">
            <v>07070640047000612</v>
          </cell>
        </row>
        <row r="508">
          <cell r="G508" t="str">
            <v>0707064004Г000</v>
          </cell>
        </row>
        <row r="509">
          <cell r="G509" t="str">
            <v>0707064004Г000600</v>
          </cell>
        </row>
        <row r="510">
          <cell r="G510" t="str">
            <v>0707064004Г000610</v>
          </cell>
        </row>
        <row r="511">
          <cell r="G511" t="str">
            <v>0707064004Г000611</v>
          </cell>
        </row>
        <row r="512">
          <cell r="G512" t="str">
            <v>0707064004М000</v>
          </cell>
        </row>
        <row r="513">
          <cell r="G513" t="str">
            <v>0707064004М000600</v>
          </cell>
        </row>
        <row r="514">
          <cell r="G514" t="str">
            <v>0707064004М000610</v>
          </cell>
        </row>
        <row r="515">
          <cell r="G515" t="str">
            <v>0707064004М000611</v>
          </cell>
        </row>
        <row r="516">
          <cell r="G516" t="str">
            <v>0707064004Э000</v>
          </cell>
        </row>
        <row r="517">
          <cell r="G517" t="str">
            <v>0707064004Э000600</v>
          </cell>
        </row>
        <row r="518">
          <cell r="G518" t="str">
            <v>0707064004Э000610</v>
          </cell>
        </row>
        <row r="519">
          <cell r="G519" t="str">
            <v>0707064004Э000611</v>
          </cell>
        </row>
        <row r="520">
          <cell r="G520" t="str">
            <v>070706400S4560</v>
          </cell>
        </row>
        <row r="521">
          <cell r="G521" t="str">
            <v>070706400S4560600</v>
          </cell>
        </row>
        <row r="522">
          <cell r="G522" t="str">
            <v>070706400S4560610</v>
          </cell>
        </row>
        <row r="523">
          <cell r="G523" t="str">
            <v>070706400S4560611</v>
          </cell>
        </row>
        <row r="524">
          <cell r="G524" t="str">
            <v>070706400S4560612</v>
          </cell>
        </row>
        <row r="525">
          <cell r="G525" t="str">
            <v>0800</v>
          </cell>
        </row>
        <row r="526">
          <cell r="G526" t="str">
            <v>0801</v>
          </cell>
        </row>
        <row r="527">
          <cell r="G527" t="str">
            <v>08010500000000</v>
          </cell>
        </row>
        <row r="528">
          <cell r="G528" t="str">
            <v>08010510000000</v>
          </cell>
        </row>
        <row r="529">
          <cell r="G529" t="str">
            <v>08010510040000</v>
          </cell>
        </row>
        <row r="530">
          <cell r="G530" t="str">
            <v>08010510040000600</v>
          </cell>
        </row>
        <row r="531">
          <cell r="G531" t="str">
            <v>08010510040000610</v>
          </cell>
        </row>
        <row r="532">
          <cell r="G532" t="str">
            <v>08010510040000611</v>
          </cell>
        </row>
        <row r="533">
          <cell r="G533" t="str">
            <v>08010510041000</v>
          </cell>
        </row>
        <row r="534">
          <cell r="G534" t="str">
            <v>08010510041000600</v>
          </cell>
        </row>
        <row r="535">
          <cell r="G535" t="str">
            <v>08010510041000610</v>
          </cell>
        </row>
        <row r="536">
          <cell r="G536" t="str">
            <v>08010510041000611</v>
          </cell>
        </row>
        <row r="537">
          <cell r="G537" t="str">
            <v>08010510045000</v>
          </cell>
        </row>
        <row r="538">
          <cell r="G538" t="str">
            <v>08010510045000600</v>
          </cell>
        </row>
        <row r="539">
          <cell r="G539" t="str">
            <v>08010510045000610</v>
          </cell>
        </row>
        <row r="540">
          <cell r="G540" t="str">
            <v>08010510045000611</v>
          </cell>
        </row>
        <row r="541">
          <cell r="G541" t="str">
            <v>08010510047000</v>
          </cell>
        </row>
        <row r="542">
          <cell r="G542" t="str">
            <v>08010510047000600</v>
          </cell>
        </row>
        <row r="543">
          <cell r="G543" t="str">
            <v>08010510047000610</v>
          </cell>
        </row>
        <row r="544">
          <cell r="G544" t="str">
            <v>08010510047000612</v>
          </cell>
        </row>
        <row r="545">
          <cell r="G545" t="str">
            <v>0801051004Г000</v>
          </cell>
        </row>
        <row r="546">
          <cell r="G546" t="str">
            <v>0801051004Г000600</v>
          </cell>
        </row>
        <row r="547">
          <cell r="G547" t="str">
            <v>0801051004Г000610</v>
          </cell>
        </row>
        <row r="548">
          <cell r="G548" t="str">
            <v>0801051004Г000611</v>
          </cell>
        </row>
        <row r="549">
          <cell r="G549" t="str">
            <v>0801051004М000</v>
          </cell>
        </row>
        <row r="550">
          <cell r="G550" t="str">
            <v>0801051004М000600</v>
          </cell>
        </row>
        <row r="551">
          <cell r="G551" t="str">
            <v>0801051004М000610</v>
          </cell>
        </row>
        <row r="552">
          <cell r="G552" t="str">
            <v>0801051004М000611</v>
          </cell>
        </row>
        <row r="553">
          <cell r="G553" t="str">
            <v>0801051004Э000</v>
          </cell>
        </row>
        <row r="554">
          <cell r="G554" t="str">
            <v>0801051004Э000600</v>
          </cell>
        </row>
        <row r="555">
          <cell r="G555" t="str">
            <v>0801051004Э000610</v>
          </cell>
        </row>
        <row r="556">
          <cell r="G556" t="str">
            <v>0801051004Э000611</v>
          </cell>
        </row>
        <row r="557">
          <cell r="G557" t="str">
            <v>08010510080530</v>
          </cell>
        </row>
        <row r="558">
          <cell r="G558" t="str">
            <v>08010510080530600</v>
          </cell>
        </row>
        <row r="559">
          <cell r="G559" t="str">
            <v>08010510080530610</v>
          </cell>
        </row>
        <row r="560">
          <cell r="G560" t="str">
            <v>08010510080530612</v>
          </cell>
        </row>
        <row r="561">
          <cell r="G561" t="str">
            <v>080105100S4880</v>
          </cell>
        </row>
        <row r="562">
          <cell r="G562" t="str">
            <v>080105100S4880600</v>
          </cell>
        </row>
        <row r="563">
          <cell r="G563" t="str">
            <v>080105100S4880610</v>
          </cell>
        </row>
        <row r="564">
          <cell r="G564" t="str">
            <v>080105100S4880612</v>
          </cell>
        </row>
        <row r="565">
          <cell r="G565" t="str">
            <v>08010520000000</v>
          </cell>
        </row>
        <row r="566">
          <cell r="G566" t="str">
            <v>08010520040000</v>
          </cell>
        </row>
        <row r="567">
          <cell r="G567" t="str">
            <v>08010520040000600</v>
          </cell>
        </row>
        <row r="568">
          <cell r="G568" t="str">
            <v>08010520040000610</v>
          </cell>
        </row>
        <row r="569">
          <cell r="G569" t="str">
            <v>08010520040000611</v>
          </cell>
        </row>
        <row r="570">
          <cell r="G570" t="str">
            <v>08010520041000</v>
          </cell>
        </row>
        <row r="571">
          <cell r="G571" t="str">
            <v>08010520041000600</v>
          </cell>
        </row>
        <row r="572">
          <cell r="G572" t="str">
            <v>08010520041000610</v>
          </cell>
        </row>
        <row r="573">
          <cell r="G573" t="str">
            <v>08010520041000611</v>
          </cell>
        </row>
        <row r="574">
          <cell r="G574" t="str">
            <v>08010520045000</v>
          </cell>
        </row>
        <row r="575">
          <cell r="G575" t="str">
            <v>08010520045000600</v>
          </cell>
        </row>
        <row r="576">
          <cell r="G576" t="str">
            <v>08010520045000610</v>
          </cell>
        </row>
        <row r="577">
          <cell r="G577" t="str">
            <v>08010520045000611</v>
          </cell>
        </row>
        <row r="578">
          <cell r="G578" t="str">
            <v>08010520047000</v>
          </cell>
        </row>
        <row r="579">
          <cell r="G579" t="str">
            <v>08010520047000600</v>
          </cell>
        </row>
        <row r="580">
          <cell r="G580" t="str">
            <v>08010520047000610</v>
          </cell>
        </row>
        <row r="581">
          <cell r="G581" t="str">
            <v>08010520047000612</v>
          </cell>
        </row>
        <row r="582">
          <cell r="G582" t="str">
            <v>0801052004Г000</v>
          </cell>
        </row>
        <row r="583">
          <cell r="G583" t="str">
            <v>0801052004Г000600</v>
          </cell>
        </row>
        <row r="584">
          <cell r="G584" t="str">
            <v>0801052004Г000610</v>
          </cell>
        </row>
        <row r="585">
          <cell r="G585" t="str">
            <v>0801052004Г000611</v>
          </cell>
        </row>
        <row r="586">
          <cell r="G586" t="str">
            <v>0801052004М000</v>
          </cell>
        </row>
        <row r="587">
          <cell r="G587" t="str">
            <v>0801052004М000600</v>
          </cell>
        </row>
        <row r="588">
          <cell r="G588" t="str">
            <v>0801052004М000610</v>
          </cell>
        </row>
        <row r="589">
          <cell r="G589" t="str">
            <v>0801052004М000611</v>
          </cell>
        </row>
        <row r="590">
          <cell r="G590" t="str">
            <v>0801052004Э000</v>
          </cell>
        </row>
        <row r="591">
          <cell r="G591" t="str">
            <v>0801052004Э000600</v>
          </cell>
        </row>
        <row r="592">
          <cell r="G592" t="str">
            <v>0801052004Э000610</v>
          </cell>
        </row>
        <row r="593">
          <cell r="G593" t="str">
            <v>0801052004Э000611</v>
          </cell>
        </row>
        <row r="594">
          <cell r="G594" t="str">
            <v>08011300000000</v>
          </cell>
        </row>
        <row r="595">
          <cell r="G595" t="str">
            <v>08011320000000</v>
          </cell>
        </row>
        <row r="596">
          <cell r="G596" t="str">
            <v>08011320080010</v>
          </cell>
        </row>
        <row r="597">
          <cell r="G597" t="str">
            <v>08011320080010200</v>
          </cell>
        </row>
        <row r="598">
          <cell r="G598" t="str">
            <v>08011320080010240</v>
          </cell>
        </row>
        <row r="599">
          <cell r="G599" t="str">
            <v>08011320080010244</v>
          </cell>
        </row>
        <row r="600">
          <cell r="G600" t="str">
            <v>08011320080020</v>
          </cell>
        </row>
        <row r="601">
          <cell r="G601" t="str">
            <v>08011320080020200</v>
          </cell>
        </row>
        <row r="602">
          <cell r="G602" t="str">
            <v>08011320080020240</v>
          </cell>
        </row>
        <row r="603">
          <cell r="G603" t="str">
            <v>08011320080020244</v>
          </cell>
        </row>
        <row r="604">
          <cell r="G604" t="str">
            <v>0804</v>
          </cell>
        </row>
        <row r="605">
          <cell r="G605" t="str">
            <v>08040500000000</v>
          </cell>
        </row>
        <row r="606">
          <cell r="G606" t="str">
            <v>08040530000000</v>
          </cell>
        </row>
        <row r="607">
          <cell r="G607" t="str">
            <v>08040530040000</v>
          </cell>
        </row>
        <row r="608">
          <cell r="G608" t="str">
            <v>08040530040000100</v>
          </cell>
        </row>
        <row r="609">
          <cell r="G609" t="str">
            <v>08040530040000110</v>
          </cell>
        </row>
        <row r="610">
          <cell r="G610" t="str">
            <v>08040530040000111</v>
          </cell>
        </row>
        <row r="611">
          <cell r="G611" t="str">
            <v>08040530040000112</v>
          </cell>
        </row>
        <row r="612">
          <cell r="G612" t="str">
            <v>08040530040000119</v>
          </cell>
        </row>
        <row r="613">
          <cell r="G613" t="str">
            <v>08040530040000200</v>
          </cell>
        </row>
        <row r="614">
          <cell r="G614" t="str">
            <v>08040530040000240</v>
          </cell>
        </row>
        <row r="615">
          <cell r="G615" t="str">
            <v>08040530040000244</v>
          </cell>
        </row>
        <row r="616">
          <cell r="G616" t="str">
            <v>08040530040000300</v>
          </cell>
        </row>
        <row r="617">
          <cell r="G617" t="str">
            <v>08040530040000320</v>
          </cell>
        </row>
        <row r="618">
          <cell r="G618" t="str">
            <v>08040530040000321</v>
          </cell>
        </row>
        <row r="619">
          <cell r="G619" t="str">
            <v>08040530040000800</v>
          </cell>
        </row>
        <row r="620">
          <cell r="G620" t="str">
            <v>08040530040000850</v>
          </cell>
        </row>
        <row r="621">
          <cell r="G621" t="str">
            <v>08040530040000853</v>
          </cell>
        </row>
        <row r="622">
          <cell r="G622" t="str">
            <v>08040530041000</v>
          </cell>
        </row>
        <row r="623">
          <cell r="G623" t="str">
            <v>08040530041000100</v>
          </cell>
        </row>
        <row r="624">
          <cell r="G624" t="str">
            <v>08040530041000110</v>
          </cell>
        </row>
        <row r="625">
          <cell r="G625" t="str">
            <v>08040530041000111</v>
          </cell>
        </row>
        <row r="626">
          <cell r="G626" t="str">
            <v>08040530041000119</v>
          </cell>
        </row>
        <row r="627">
          <cell r="G627" t="str">
            <v>08040530047000</v>
          </cell>
        </row>
        <row r="628">
          <cell r="G628" t="str">
            <v>08040530047000100</v>
          </cell>
        </row>
        <row r="629">
          <cell r="G629" t="str">
            <v>08040530047000110</v>
          </cell>
        </row>
        <row r="630">
          <cell r="G630" t="str">
            <v>08040530047000112</v>
          </cell>
        </row>
        <row r="631">
          <cell r="G631" t="str">
            <v>0804053004Г000</v>
          </cell>
        </row>
        <row r="632">
          <cell r="G632" t="str">
            <v>0804053004Г000200</v>
          </cell>
        </row>
        <row r="633">
          <cell r="G633" t="str">
            <v>0804053004Г000240</v>
          </cell>
        </row>
        <row r="634">
          <cell r="G634" t="str">
            <v>0804053004Г000244</v>
          </cell>
        </row>
        <row r="635">
          <cell r="G635" t="str">
            <v>0804053004Г000247</v>
          </cell>
        </row>
        <row r="636">
          <cell r="G636" t="str">
            <v>0804053004М000</v>
          </cell>
        </row>
        <row r="637">
          <cell r="G637" t="str">
            <v>0804053004М000200</v>
          </cell>
        </row>
        <row r="638">
          <cell r="G638" t="str">
            <v>0804053004М000240</v>
          </cell>
        </row>
        <row r="639">
          <cell r="G639" t="str">
            <v>0804053004М000244</v>
          </cell>
        </row>
        <row r="640">
          <cell r="G640" t="str">
            <v>0804053004Ф000</v>
          </cell>
        </row>
        <row r="641">
          <cell r="G641" t="str">
            <v>0804053004Ф000200</v>
          </cell>
        </row>
        <row r="642">
          <cell r="G642" t="str">
            <v>0804053004Ф000240</v>
          </cell>
        </row>
        <row r="643">
          <cell r="G643" t="str">
            <v>0804053004Ф000244</v>
          </cell>
        </row>
        <row r="644">
          <cell r="G644" t="str">
            <v>0804053004Э000</v>
          </cell>
        </row>
        <row r="645">
          <cell r="G645" t="str">
            <v>0804053004Э000200</v>
          </cell>
        </row>
        <row r="646">
          <cell r="G646" t="str">
            <v>0804053004Э000240</v>
          </cell>
        </row>
        <row r="647">
          <cell r="G647" t="str">
            <v>0804053004Э000247</v>
          </cell>
        </row>
        <row r="648">
          <cell r="G648" t="str">
            <v>1100</v>
          </cell>
        </row>
        <row r="649">
          <cell r="G649" t="str">
            <v>1101</v>
          </cell>
        </row>
        <row r="650">
          <cell r="G650" t="str">
            <v>11010700000000</v>
          </cell>
        </row>
        <row r="651">
          <cell r="G651" t="str">
            <v>11010710000000</v>
          </cell>
        </row>
        <row r="652">
          <cell r="G652" t="str">
            <v>11010710040000</v>
          </cell>
        </row>
        <row r="653">
          <cell r="G653" t="str">
            <v>11010710040000600</v>
          </cell>
        </row>
        <row r="654">
          <cell r="G654" t="str">
            <v>11010710040000610</v>
          </cell>
        </row>
        <row r="655">
          <cell r="G655" t="str">
            <v>11010710040000611</v>
          </cell>
        </row>
        <row r="656">
          <cell r="G656" t="str">
            <v>11010710041000</v>
          </cell>
        </row>
        <row r="657">
          <cell r="G657" t="str">
            <v>11010710041000600</v>
          </cell>
        </row>
        <row r="658">
          <cell r="G658" t="str">
            <v>11010710041000610</v>
          </cell>
        </row>
        <row r="659">
          <cell r="G659" t="str">
            <v>11010710041000611</v>
          </cell>
        </row>
        <row r="660">
          <cell r="G660" t="str">
            <v>11010710047000</v>
          </cell>
        </row>
        <row r="661">
          <cell r="G661" t="str">
            <v>11010710047000600</v>
          </cell>
        </row>
        <row r="662">
          <cell r="G662" t="str">
            <v>11010710047000610</v>
          </cell>
        </row>
        <row r="663">
          <cell r="G663" t="str">
            <v>11010710047000612</v>
          </cell>
        </row>
        <row r="664">
          <cell r="G664" t="str">
            <v>1101071004Г000</v>
          </cell>
        </row>
        <row r="665">
          <cell r="G665" t="str">
            <v>1101071004Г000600</v>
          </cell>
        </row>
        <row r="666">
          <cell r="G666" t="str">
            <v>1101071004Г000610</v>
          </cell>
        </row>
        <row r="667">
          <cell r="G667" t="str">
            <v>1101071004Г000611</v>
          </cell>
        </row>
        <row r="668">
          <cell r="G668" t="str">
            <v>1101071004М000</v>
          </cell>
        </row>
        <row r="669">
          <cell r="G669" t="str">
            <v>1101071004М000600</v>
          </cell>
        </row>
        <row r="670">
          <cell r="G670" t="str">
            <v>1101071004М000610</v>
          </cell>
        </row>
        <row r="671">
          <cell r="G671" t="str">
            <v>1101071004М000611</v>
          </cell>
        </row>
        <row r="672">
          <cell r="G672" t="str">
            <v>1101071004Э000</v>
          </cell>
        </row>
        <row r="673">
          <cell r="G673" t="str">
            <v>1101071004Э000600</v>
          </cell>
        </row>
        <row r="674">
          <cell r="G674" t="str">
            <v>1101071004Э000610</v>
          </cell>
        </row>
        <row r="675">
          <cell r="G675" t="str">
            <v>1101071004Э000611</v>
          </cell>
        </row>
        <row r="676">
          <cell r="G676" t="str">
            <v>110107100Ч0020</v>
          </cell>
        </row>
        <row r="677">
          <cell r="G677" t="str">
            <v>110107100Ч0020600</v>
          </cell>
        </row>
        <row r="678">
          <cell r="G678" t="str">
            <v>110107100Ч0020610</v>
          </cell>
        </row>
        <row r="679">
          <cell r="G679" t="str">
            <v>110107100Ч0020611</v>
          </cell>
        </row>
        <row r="680">
          <cell r="G680" t="str">
            <v>1102</v>
          </cell>
        </row>
        <row r="681">
          <cell r="G681" t="str">
            <v>11020700000000</v>
          </cell>
        </row>
        <row r="682">
          <cell r="G682" t="str">
            <v>11020710000000</v>
          </cell>
        </row>
        <row r="683">
          <cell r="G683" t="str">
            <v>110207100Ф0000</v>
          </cell>
        </row>
        <row r="684">
          <cell r="G684" t="str">
            <v>110207100Ф0000600</v>
          </cell>
        </row>
        <row r="685">
          <cell r="G685" t="str">
            <v>110207100Ф0000610</v>
          </cell>
        </row>
        <row r="686">
          <cell r="G686" t="str">
            <v>110207100Ф0000612</v>
          </cell>
        </row>
        <row r="687">
          <cell r="G687" t="str">
            <v>11020720000000</v>
          </cell>
        </row>
        <row r="688">
          <cell r="G688" t="str">
            <v>11020720080020</v>
          </cell>
        </row>
        <row r="689">
          <cell r="G689" t="str">
            <v>11020720080020600</v>
          </cell>
        </row>
        <row r="690">
          <cell r="G690" t="str">
            <v>11020720080020610</v>
          </cell>
        </row>
        <row r="691">
          <cell r="G691" t="str">
            <v>11020720080020612</v>
          </cell>
        </row>
        <row r="692">
          <cell r="G692" t="str">
            <v/>
          </cell>
        </row>
        <row r="693">
          <cell r="G693" t="str">
            <v>0100</v>
          </cell>
        </row>
        <row r="694">
          <cell r="G694" t="str">
            <v>0113</v>
          </cell>
        </row>
        <row r="695">
          <cell r="G695" t="str">
            <v>01139000000000</v>
          </cell>
        </row>
        <row r="696">
          <cell r="G696" t="str">
            <v>01139090000000</v>
          </cell>
        </row>
        <row r="697">
          <cell r="G697" t="str">
            <v>011390900Д0000</v>
          </cell>
        </row>
        <row r="698">
          <cell r="G698" t="str">
            <v>011390900Д0000200</v>
          </cell>
        </row>
        <row r="699">
          <cell r="G699" t="str">
            <v>011390900Д0000240</v>
          </cell>
        </row>
        <row r="700">
          <cell r="G700" t="str">
            <v>011390900Д0000244</v>
          </cell>
        </row>
        <row r="701">
          <cell r="G701" t="str">
            <v>0400</v>
          </cell>
        </row>
        <row r="702">
          <cell r="G702" t="str">
            <v>0412</v>
          </cell>
        </row>
        <row r="703">
          <cell r="G703" t="str">
            <v>04129000000000</v>
          </cell>
        </row>
        <row r="704">
          <cell r="G704" t="str">
            <v>04129090000000</v>
          </cell>
        </row>
        <row r="705">
          <cell r="G705" t="str">
            <v>041290900Ж0000</v>
          </cell>
        </row>
        <row r="706">
          <cell r="G706" t="str">
            <v>041290900Ж0000200</v>
          </cell>
        </row>
        <row r="707">
          <cell r="G707" t="str">
            <v>041290900Ж0000240</v>
          </cell>
        </row>
        <row r="708">
          <cell r="G708" t="str">
            <v>041290900Ж0000244</v>
          </cell>
        </row>
        <row r="709">
          <cell r="G709" t="str">
            <v>0500</v>
          </cell>
        </row>
        <row r="710">
          <cell r="G710" t="str">
            <v>0501</v>
          </cell>
        </row>
        <row r="711">
          <cell r="G711" t="str">
            <v>05010300000000</v>
          </cell>
        </row>
        <row r="712">
          <cell r="G712" t="str">
            <v>05010330000000</v>
          </cell>
        </row>
        <row r="713">
          <cell r="G713" t="str">
            <v>05010330080000</v>
          </cell>
        </row>
        <row r="714">
          <cell r="G714" t="str">
            <v>05010330080000200</v>
          </cell>
        </row>
        <row r="715">
          <cell r="G715" t="str">
            <v>05010330080000240</v>
          </cell>
        </row>
        <row r="716">
          <cell r="G716" t="str">
            <v>05010330080000244</v>
          </cell>
        </row>
        <row r="717">
          <cell r="G717" t="str">
            <v>05011000000000</v>
          </cell>
        </row>
        <row r="718">
          <cell r="G718" t="str">
            <v>05011050000000</v>
          </cell>
        </row>
        <row r="719">
          <cell r="G719" t="str">
            <v>05011050080000</v>
          </cell>
        </row>
        <row r="720">
          <cell r="G720" t="str">
            <v>05011050080000300</v>
          </cell>
        </row>
        <row r="721">
          <cell r="G721" t="str">
            <v>05011050080000360</v>
          </cell>
        </row>
        <row r="722">
          <cell r="G722" t="str">
            <v>0502</v>
          </cell>
        </row>
        <row r="723">
          <cell r="G723" t="str">
            <v>05020300000000</v>
          </cell>
        </row>
        <row r="724">
          <cell r="G724" t="str">
            <v>05020350000000</v>
          </cell>
        </row>
        <row r="725">
          <cell r="G725" t="str">
            <v>0502035008Ф000</v>
          </cell>
        </row>
        <row r="726">
          <cell r="G726" t="str">
            <v>0502035008Ф000200</v>
          </cell>
        </row>
        <row r="727">
          <cell r="G727" t="str">
            <v>0502035008Ф000240</v>
          </cell>
        </row>
        <row r="728">
          <cell r="G728" t="str">
            <v>0502035008Ф000244</v>
          </cell>
        </row>
        <row r="729">
          <cell r="G729" t="str">
            <v>0600</v>
          </cell>
        </row>
        <row r="730">
          <cell r="G730" t="str">
            <v>0605</v>
          </cell>
        </row>
        <row r="731">
          <cell r="G731" t="str">
            <v>06050200000000</v>
          </cell>
        </row>
        <row r="732">
          <cell r="G732" t="str">
            <v>06050210000000</v>
          </cell>
        </row>
        <row r="733">
          <cell r="G733" t="str">
            <v>060502100S4630</v>
          </cell>
        </row>
        <row r="734">
          <cell r="G734" t="str">
            <v>060502100S4630200</v>
          </cell>
        </row>
        <row r="735">
          <cell r="G735" t="str">
            <v>060502100S4630240</v>
          </cell>
        </row>
        <row r="736">
          <cell r="G736" t="str">
            <v>060502100S4630244</v>
          </cell>
        </row>
        <row r="737">
          <cell r="G737" t="str">
            <v>1000</v>
          </cell>
        </row>
        <row r="738">
          <cell r="G738" t="str">
            <v>1004</v>
          </cell>
        </row>
        <row r="739">
          <cell r="G739" t="str">
            <v>10040100000000</v>
          </cell>
        </row>
        <row r="740">
          <cell r="G740" t="str">
            <v>10040120000000</v>
          </cell>
        </row>
        <row r="741">
          <cell r="G741" t="str">
            <v>10040120075870</v>
          </cell>
        </row>
        <row r="742">
          <cell r="G742" t="str">
            <v>10040120075870400</v>
          </cell>
        </row>
        <row r="743">
          <cell r="G743" t="str">
            <v>10040120075870410</v>
          </cell>
        </row>
        <row r="744">
          <cell r="G744" t="str">
            <v>10040120075870412</v>
          </cell>
        </row>
        <row r="745">
          <cell r="G745" t="str">
            <v>1100</v>
          </cell>
        </row>
        <row r="746">
          <cell r="G746" t="str">
            <v>1101</v>
          </cell>
        </row>
        <row r="747">
          <cell r="G747" t="str">
            <v>11010700000000</v>
          </cell>
        </row>
        <row r="748">
          <cell r="G748" t="str">
            <v>11010710000000</v>
          </cell>
        </row>
        <row r="749">
          <cell r="G749" t="str">
            <v>1101071008Д000</v>
          </cell>
        </row>
        <row r="750">
          <cell r="G750" t="str">
            <v>1101071008Д000200</v>
          </cell>
        </row>
        <row r="751">
          <cell r="G751" t="str">
            <v>1101071008Д000240</v>
          </cell>
        </row>
        <row r="752">
          <cell r="G752" t="str">
            <v>1101071008Д000244</v>
          </cell>
        </row>
        <row r="753">
          <cell r="G753" t="str">
            <v/>
          </cell>
        </row>
        <row r="754">
          <cell r="G754" t="str">
            <v>0700</v>
          </cell>
        </row>
        <row r="755">
          <cell r="G755" t="str">
            <v>0701</v>
          </cell>
        </row>
        <row r="756">
          <cell r="G756" t="str">
            <v>07010100000000</v>
          </cell>
        </row>
        <row r="757">
          <cell r="G757" t="str">
            <v>07010110000000</v>
          </cell>
        </row>
        <row r="758">
          <cell r="G758" t="str">
            <v>07010110040010</v>
          </cell>
        </row>
        <row r="759">
          <cell r="G759" t="str">
            <v>07010110040010100</v>
          </cell>
        </row>
        <row r="760">
          <cell r="G760" t="str">
            <v>07010110040010110</v>
          </cell>
        </row>
        <row r="761">
          <cell r="G761" t="str">
            <v>07010110040010111</v>
          </cell>
        </row>
        <row r="762">
          <cell r="G762" t="str">
            <v>07010110040010119</v>
          </cell>
        </row>
        <row r="763">
          <cell r="G763" t="str">
            <v>07010110040010200</v>
          </cell>
        </row>
        <row r="764">
          <cell r="G764" t="str">
            <v>07010110040010240</v>
          </cell>
        </row>
        <row r="765">
          <cell r="G765" t="str">
            <v>07010110040010244</v>
          </cell>
        </row>
        <row r="766">
          <cell r="G766" t="str">
            <v>07010110040010800</v>
          </cell>
        </row>
        <row r="767">
          <cell r="G767" t="str">
            <v>07010110040010850</v>
          </cell>
        </row>
        <row r="768">
          <cell r="G768" t="str">
            <v>07010110040010853</v>
          </cell>
        </row>
        <row r="769">
          <cell r="G769" t="str">
            <v>07010110041010</v>
          </cell>
        </row>
        <row r="770">
          <cell r="G770" t="str">
            <v>07010110041010100</v>
          </cell>
        </row>
        <row r="771">
          <cell r="G771" t="str">
            <v>07010110041010110</v>
          </cell>
        </row>
        <row r="772">
          <cell r="G772" t="str">
            <v>07010110041010111</v>
          </cell>
        </row>
        <row r="773">
          <cell r="G773" t="str">
            <v>07010110041010119</v>
          </cell>
        </row>
        <row r="774">
          <cell r="G774" t="str">
            <v>07010110047010</v>
          </cell>
        </row>
        <row r="775">
          <cell r="G775" t="str">
            <v>07010110047010100</v>
          </cell>
        </row>
        <row r="776">
          <cell r="G776" t="str">
            <v>07010110047010110</v>
          </cell>
        </row>
        <row r="777">
          <cell r="G777" t="str">
            <v>07010110047010112</v>
          </cell>
        </row>
        <row r="778">
          <cell r="G778" t="str">
            <v>0701011004Г010</v>
          </cell>
        </row>
        <row r="779">
          <cell r="G779" t="str">
            <v>0701011004Г010200</v>
          </cell>
        </row>
        <row r="780">
          <cell r="G780" t="str">
            <v>0701011004Г010240</v>
          </cell>
        </row>
        <row r="781">
          <cell r="G781" t="str">
            <v>0701011004Г010244</v>
          </cell>
        </row>
        <row r="782">
          <cell r="G782" t="str">
            <v>0701011004Г010247</v>
          </cell>
        </row>
        <row r="783">
          <cell r="G783" t="str">
            <v>0701011004М010</v>
          </cell>
        </row>
        <row r="784">
          <cell r="G784" t="str">
            <v>0701011004М010200</v>
          </cell>
        </row>
        <row r="785">
          <cell r="G785" t="str">
            <v>0701011004М010240</v>
          </cell>
        </row>
        <row r="786">
          <cell r="G786" t="str">
            <v>0701011004М010244</v>
          </cell>
        </row>
        <row r="787">
          <cell r="G787" t="str">
            <v>0701011004П010</v>
          </cell>
        </row>
        <row r="788">
          <cell r="G788" t="str">
            <v>0701011004П010200</v>
          </cell>
        </row>
        <row r="789">
          <cell r="G789" t="str">
            <v>0701011004П010240</v>
          </cell>
        </row>
        <row r="790">
          <cell r="G790" t="str">
            <v>0701011004П010244</v>
          </cell>
        </row>
        <row r="791">
          <cell r="G791" t="str">
            <v>0701011004Э010</v>
          </cell>
        </row>
        <row r="792">
          <cell r="G792" t="str">
            <v>0701011004Э010200</v>
          </cell>
        </row>
        <row r="793">
          <cell r="G793" t="str">
            <v>0701011004Э010240</v>
          </cell>
        </row>
        <row r="794">
          <cell r="G794" t="str">
            <v>0701011004Э010247</v>
          </cell>
        </row>
        <row r="795">
          <cell r="G795" t="str">
            <v>07010110074080</v>
          </cell>
        </row>
        <row r="796">
          <cell r="G796" t="str">
            <v>07010110074080100</v>
          </cell>
        </row>
        <row r="797">
          <cell r="G797" t="str">
            <v>07010110074080110</v>
          </cell>
        </row>
        <row r="798">
          <cell r="G798" t="str">
            <v>07010110074080111</v>
          </cell>
        </row>
        <row r="799">
          <cell r="G799" t="str">
            <v>07010110074080112</v>
          </cell>
        </row>
        <row r="800">
          <cell r="G800" t="str">
            <v>07010110074080119</v>
          </cell>
        </row>
        <row r="801">
          <cell r="G801" t="str">
            <v>07010110074080200</v>
          </cell>
        </row>
        <row r="802">
          <cell r="G802" t="str">
            <v>07010110074080240</v>
          </cell>
        </row>
        <row r="803">
          <cell r="G803" t="str">
            <v>07010110074080244</v>
          </cell>
        </row>
        <row r="804">
          <cell r="G804" t="str">
            <v>07010110075880</v>
          </cell>
        </row>
        <row r="805">
          <cell r="G805" t="str">
            <v>07010110075880100</v>
          </cell>
        </row>
        <row r="806">
          <cell r="G806" t="str">
            <v>07010110075880110</v>
          </cell>
        </row>
        <row r="807">
          <cell r="G807" t="str">
            <v>07010110075880111</v>
          </cell>
        </row>
        <row r="808">
          <cell r="G808" t="str">
            <v>07010110075880112</v>
          </cell>
        </row>
        <row r="809">
          <cell r="G809" t="str">
            <v>07010110075880119</v>
          </cell>
        </row>
        <row r="810">
          <cell r="G810" t="str">
            <v>07010110075880200</v>
          </cell>
        </row>
        <row r="811">
          <cell r="G811" t="str">
            <v>07010110075880240</v>
          </cell>
        </row>
        <row r="812">
          <cell r="G812" t="str">
            <v>07010110075880244</v>
          </cell>
        </row>
        <row r="813">
          <cell r="G813" t="str">
            <v>0702</v>
          </cell>
        </row>
        <row r="814">
          <cell r="G814" t="str">
            <v>07020100000000</v>
          </cell>
        </row>
        <row r="815">
          <cell r="G815" t="str">
            <v>07020110000000</v>
          </cell>
        </row>
        <row r="816">
          <cell r="G816" t="str">
            <v>07020110040020</v>
          </cell>
        </row>
        <row r="817">
          <cell r="G817" t="str">
            <v>07020110040020100</v>
          </cell>
        </row>
        <row r="818">
          <cell r="G818" t="str">
            <v>07020110040020110</v>
          </cell>
        </row>
        <row r="819">
          <cell r="G819" t="str">
            <v>07020110040020111</v>
          </cell>
        </row>
        <row r="820">
          <cell r="G820" t="str">
            <v>07020110040020112</v>
          </cell>
        </row>
        <row r="821">
          <cell r="G821" t="str">
            <v>07020110040020119</v>
          </cell>
        </row>
        <row r="822">
          <cell r="G822" t="str">
            <v>07020110040020200</v>
          </cell>
        </row>
        <row r="823">
          <cell r="G823" t="str">
            <v>07020110040020240</v>
          </cell>
        </row>
        <row r="824">
          <cell r="G824" t="str">
            <v>07020110040020244</v>
          </cell>
        </row>
        <row r="825">
          <cell r="G825" t="str">
            <v>07020110041020</v>
          </cell>
        </row>
        <row r="826">
          <cell r="G826" t="str">
            <v>07020110041020100</v>
          </cell>
        </row>
        <row r="827">
          <cell r="G827" t="str">
            <v>07020110041020110</v>
          </cell>
        </row>
        <row r="828">
          <cell r="G828" t="str">
            <v>07020110041020111</v>
          </cell>
        </row>
        <row r="829">
          <cell r="G829" t="str">
            <v>07020110041020119</v>
          </cell>
        </row>
        <row r="830">
          <cell r="G830" t="str">
            <v>07020110043020</v>
          </cell>
        </row>
        <row r="831">
          <cell r="G831" t="str">
            <v>07020110043020100</v>
          </cell>
        </row>
        <row r="832">
          <cell r="G832" t="str">
            <v>07020110043020110</v>
          </cell>
        </row>
        <row r="833">
          <cell r="G833" t="str">
            <v>07020110043020112</v>
          </cell>
        </row>
        <row r="834">
          <cell r="G834" t="str">
            <v>07020110043020113</v>
          </cell>
        </row>
        <row r="835">
          <cell r="G835" t="str">
            <v>07020110043020200</v>
          </cell>
        </row>
        <row r="836">
          <cell r="G836" t="str">
            <v>07020110043020240</v>
          </cell>
        </row>
        <row r="837">
          <cell r="G837" t="str">
            <v>07020110043020244</v>
          </cell>
        </row>
        <row r="838">
          <cell r="G838" t="str">
            <v>07020110047020</v>
          </cell>
        </row>
        <row r="839">
          <cell r="G839" t="str">
            <v>07020110047020100</v>
          </cell>
        </row>
        <row r="840">
          <cell r="G840" t="str">
            <v>07020110047020110</v>
          </cell>
        </row>
        <row r="841">
          <cell r="G841" t="str">
            <v>07020110047020112</v>
          </cell>
        </row>
        <row r="842">
          <cell r="G842" t="str">
            <v>0702011004Г020</v>
          </cell>
        </row>
        <row r="843">
          <cell r="G843" t="str">
            <v>0702011004Г020200</v>
          </cell>
        </row>
        <row r="844">
          <cell r="G844" t="str">
            <v>0702011004Г020240</v>
          </cell>
        </row>
        <row r="845">
          <cell r="G845" t="str">
            <v>0702011004Г020244</v>
          </cell>
        </row>
        <row r="846">
          <cell r="G846" t="str">
            <v>0702011004Г020247</v>
          </cell>
        </row>
        <row r="847">
          <cell r="G847" t="str">
            <v>0702011004М020</v>
          </cell>
        </row>
        <row r="848">
          <cell r="G848" t="str">
            <v>0702011004М020200</v>
          </cell>
        </row>
        <row r="849">
          <cell r="G849" t="str">
            <v>0702011004М020240</v>
          </cell>
        </row>
        <row r="850">
          <cell r="G850" t="str">
            <v>0702011004М020244</v>
          </cell>
        </row>
        <row r="851">
          <cell r="G851" t="str">
            <v>0702011004П020</v>
          </cell>
        </row>
        <row r="852">
          <cell r="G852" t="str">
            <v>0702011004П020200</v>
          </cell>
        </row>
        <row r="853">
          <cell r="G853" t="str">
            <v>0702011004П020240</v>
          </cell>
        </row>
        <row r="854">
          <cell r="G854" t="str">
            <v>0702011004П020244</v>
          </cell>
        </row>
        <row r="855">
          <cell r="G855" t="str">
            <v>0702011004Э020</v>
          </cell>
        </row>
        <row r="856">
          <cell r="G856" t="str">
            <v>0702011004Э020200</v>
          </cell>
        </row>
        <row r="857">
          <cell r="G857" t="str">
            <v>0702011004Э020240</v>
          </cell>
        </row>
        <row r="858">
          <cell r="G858" t="str">
            <v>0702011004Э020247</v>
          </cell>
        </row>
        <row r="859">
          <cell r="G859" t="str">
            <v>07020110074090</v>
          </cell>
        </row>
        <row r="860">
          <cell r="G860" t="str">
            <v>07020110074090100</v>
          </cell>
        </row>
        <row r="861">
          <cell r="G861" t="str">
            <v>07020110074090110</v>
          </cell>
        </row>
        <row r="862">
          <cell r="G862" t="str">
            <v>07020110074090111</v>
          </cell>
        </row>
        <row r="863">
          <cell r="G863" t="str">
            <v>07020110074090112</v>
          </cell>
        </row>
        <row r="864">
          <cell r="G864" t="str">
            <v>07020110074090119</v>
          </cell>
        </row>
        <row r="865">
          <cell r="G865" t="str">
            <v>07020110074090200</v>
          </cell>
        </row>
        <row r="866">
          <cell r="G866" t="str">
            <v>07020110074090240</v>
          </cell>
        </row>
        <row r="867">
          <cell r="G867" t="str">
            <v>07020110074090244</v>
          </cell>
        </row>
        <row r="868">
          <cell r="G868" t="str">
            <v>07020110075640</v>
          </cell>
        </row>
        <row r="869">
          <cell r="G869" t="str">
            <v>07020110075640100</v>
          </cell>
        </row>
        <row r="870">
          <cell r="G870" t="str">
            <v>07020110075640110</v>
          </cell>
        </row>
        <row r="871">
          <cell r="G871" t="str">
            <v>07020110075640111</v>
          </cell>
        </row>
        <row r="872">
          <cell r="G872" t="str">
            <v>07020110075640112</v>
          </cell>
        </row>
        <row r="873">
          <cell r="G873" t="str">
            <v>07020110075640119</v>
          </cell>
        </row>
        <row r="874">
          <cell r="G874" t="str">
            <v>07020110075640200</v>
          </cell>
        </row>
        <row r="875">
          <cell r="G875" t="str">
            <v>07020110075640240</v>
          </cell>
        </row>
        <row r="876">
          <cell r="G876" t="str">
            <v>07020110075640244</v>
          </cell>
        </row>
        <row r="877">
          <cell r="G877" t="str">
            <v>07020110080020</v>
          </cell>
        </row>
        <row r="878">
          <cell r="G878" t="str">
            <v>07020110080020200</v>
          </cell>
        </row>
        <row r="879">
          <cell r="G879" t="str">
            <v>07020110080020240</v>
          </cell>
        </row>
        <row r="880">
          <cell r="G880" t="str">
            <v>07020110080020244</v>
          </cell>
        </row>
        <row r="881">
          <cell r="G881" t="str">
            <v>07020110080040</v>
          </cell>
        </row>
        <row r="882">
          <cell r="G882" t="str">
            <v>07020110080040300</v>
          </cell>
        </row>
        <row r="883">
          <cell r="G883" t="str">
            <v>07020110080040340</v>
          </cell>
        </row>
        <row r="884">
          <cell r="G884" t="str">
            <v>0702011008П020</v>
          </cell>
        </row>
        <row r="885">
          <cell r="G885" t="str">
            <v>0702011008П020200</v>
          </cell>
        </row>
        <row r="886">
          <cell r="G886" t="str">
            <v>0702011008П020240</v>
          </cell>
        </row>
        <row r="887">
          <cell r="G887" t="str">
            <v>0702011008П020244</v>
          </cell>
        </row>
        <row r="888">
          <cell r="G888" t="str">
            <v>070201100S5630</v>
          </cell>
        </row>
        <row r="889">
          <cell r="G889" t="str">
            <v>070201100S5630200</v>
          </cell>
        </row>
        <row r="890">
          <cell r="G890" t="str">
            <v>070201100S5630240</v>
          </cell>
        </row>
        <row r="891">
          <cell r="G891" t="str">
            <v>070201100S5630244</v>
          </cell>
        </row>
        <row r="892">
          <cell r="G892" t="str">
            <v>070201100S5980</v>
          </cell>
        </row>
        <row r="893">
          <cell r="G893" t="str">
            <v>070201100S5980200</v>
          </cell>
        </row>
        <row r="894">
          <cell r="G894" t="str">
            <v>070201100S5980240</v>
          </cell>
        </row>
        <row r="895">
          <cell r="G895" t="str">
            <v>070201100S5980244</v>
          </cell>
        </row>
        <row r="896">
          <cell r="G896" t="str">
            <v>0702011E151690</v>
          </cell>
        </row>
        <row r="897">
          <cell r="G897" t="str">
            <v>0702011E151690200</v>
          </cell>
        </row>
        <row r="898">
          <cell r="G898" t="str">
            <v>0702011E151690240</v>
          </cell>
        </row>
        <row r="899">
          <cell r="G899" t="str">
            <v>0702011E151690244</v>
          </cell>
        </row>
        <row r="900">
          <cell r="G900" t="str">
            <v>07020300000000</v>
          </cell>
        </row>
        <row r="901">
          <cell r="G901" t="str">
            <v>07020340000000</v>
          </cell>
        </row>
        <row r="902">
          <cell r="G902" t="str">
            <v>07020340080000</v>
          </cell>
        </row>
        <row r="903">
          <cell r="G903" t="str">
            <v>07020340080000200</v>
          </cell>
        </row>
        <row r="904">
          <cell r="G904" t="str">
            <v>07020340080000240</v>
          </cell>
        </row>
        <row r="905">
          <cell r="G905" t="str">
            <v>07020340080000244</v>
          </cell>
        </row>
        <row r="906">
          <cell r="G906" t="str">
            <v>0703</v>
          </cell>
        </row>
        <row r="907">
          <cell r="G907" t="str">
            <v>07030100000000</v>
          </cell>
        </row>
        <row r="908">
          <cell r="G908" t="str">
            <v>07030110000000</v>
          </cell>
        </row>
        <row r="909">
          <cell r="G909" t="str">
            <v>07030110040030</v>
          </cell>
        </row>
        <row r="910">
          <cell r="G910" t="str">
            <v>07030110040030600</v>
          </cell>
        </row>
        <row r="911">
          <cell r="G911" t="str">
            <v>07030110040030610</v>
          </cell>
        </row>
        <row r="912">
          <cell r="G912" t="str">
            <v>07030110040030611</v>
          </cell>
        </row>
        <row r="913">
          <cell r="G913" t="str">
            <v>07030110040031</v>
          </cell>
        </row>
        <row r="914">
          <cell r="G914" t="str">
            <v>07030110040031600</v>
          </cell>
        </row>
        <row r="915">
          <cell r="G915" t="str">
            <v>07030110040031610</v>
          </cell>
        </row>
        <row r="916">
          <cell r="G916" t="str">
            <v>07030110040031611</v>
          </cell>
        </row>
        <row r="917">
          <cell r="G917" t="str">
            <v>07030110040032</v>
          </cell>
        </row>
        <row r="918">
          <cell r="G918" t="str">
            <v>07030110040032600</v>
          </cell>
        </row>
        <row r="919">
          <cell r="G919" t="str">
            <v>07030110040032610</v>
          </cell>
        </row>
        <row r="920">
          <cell r="G920" t="str">
            <v>07030110040032611</v>
          </cell>
        </row>
        <row r="921">
          <cell r="G921" t="str">
            <v>07030110040033</v>
          </cell>
        </row>
        <row r="922">
          <cell r="G922" t="str">
            <v>07030110040033600</v>
          </cell>
        </row>
        <row r="923">
          <cell r="G923" t="str">
            <v>07030110040033610</v>
          </cell>
        </row>
        <row r="924">
          <cell r="G924" t="str">
            <v>07030110040033611</v>
          </cell>
        </row>
        <row r="925">
          <cell r="G925" t="str">
            <v>07030110041030</v>
          </cell>
        </row>
        <row r="926">
          <cell r="G926" t="str">
            <v>07030110041030600</v>
          </cell>
        </row>
        <row r="927">
          <cell r="G927" t="str">
            <v>07030110041030610</v>
          </cell>
        </row>
        <row r="928">
          <cell r="G928" t="str">
            <v>07030110041030611</v>
          </cell>
        </row>
        <row r="929">
          <cell r="G929" t="str">
            <v>07030110042030</v>
          </cell>
        </row>
        <row r="930">
          <cell r="G930" t="str">
            <v>07030110042030600</v>
          </cell>
        </row>
        <row r="931">
          <cell r="G931" t="str">
            <v>07030110042030610</v>
          </cell>
        </row>
        <row r="932">
          <cell r="G932" t="str">
            <v>07030110042030611</v>
          </cell>
        </row>
        <row r="933">
          <cell r="G933" t="str">
            <v>07030110042030613</v>
          </cell>
        </row>
        <row r="934">
          <cell r="G934" t="str">
            <v>07030110045030</v>
          </cell>
        </row>
        <row r="935">
          <cell r="G935" t="str">
            <v>07030110045030600</v>
          </cell>
        </row>
        <row r="936">
          <cell r="G936" t="str">
            <v>07030110045030610</v>
          </cell>
        </row>
        <row r="937">
          <cell r="G937" t="str">
            <v>07030110045030611</v>
          </cell>
        </row>
        <row r="938">
          <cell r="G938" t="str">
            <v>07030110047030</v>
          </cell>
        </row>
        <row r="939">
          <cell r="G939" t="str">
            <v>07030110047030600</v>
          </cell>
        </row>
        <row r="940">
          <cell r="G940" t="str">
            <v>07030110047030610</v>
          </cell>
        </row>
        <row r="941">
          <cell r="G941" t="str">
            <v>07030110047030612</v>
          </cell>
        </row>
        <row r="942">
          <cell r="G942" t="str">
            <v>0703011004Г030</v>
          </cell>
        </row>
        <row r="943">
          <cell r="G943" t="str">
            <v>0703011004Г030600</v>
          </cell>
        </row>
        <row r="944">
          <cell r="G944" t="str">
            <v>0703011004Г030610</v>
          </cell>
        </row>
        <row r="945">
          <cell r="G945" t="str">
            <v>0703011004Г030611</v>
          </cell>
        </row>
        <row r="946">
          <cell r="G946" t="str">
            <v>0703011004М030</v>
          </cell>
        </row>
        <row r="947">
          <cell r="G947" t="str">
            <v>0703011004М030600</v>
          </cell>
        </row>
        <row r="948">
          <cell r="G948" t="str">
            <v>0703011004М030610</v>
          </cell>
        </row>
        <row r="949">
          <cell r="G949" t="str">
            <v>0703011004М030611</v>
          </cell>
        </row>
        <row r="950">
          <cell r="G950" t="str">
            <v>0703011004Э030</v>
          </cell>
        </row>
        <row r="951">
          <cell r="G951" t="str">
            <v>0703011004Э030600</v>
          </cell>
        </row>
        <row r="952">
          <cell r="G952" t="str">
            <v>0703011004Э030610</v>
          </cell>
        </row>
        <row r="953">
          <cell r="G953" t="str">
            <v>0703011004Э030611</v>
          </cell>
        </row>
        <row r="954">
          <cell r="G954" t="str">
            <v>07030110075640</v>
          </cell>
        </row>
        <row r="955">
          <cell r="G955" t="str">
            <v>07030110075640100</v>
          </cell>
        </row>
        <row r="956">
          <cell r="G956" t="str">
            <v>07030110075640110</v>
          </cell>
        </row>
        <row r="957">
          <cell r="G957" t="str">
            <v>07030110075640111</v>
          </cell>
        </row>
        <row r="958">
          <cell r="G958" t="str">
            <v>07030110075640119</v>
          </cell>
        </row>
        <row r="959">
          <cell r="G959" t="str">
            <v>07030110075640200</v>
          </cell>
        </row>
        <row r="960">
          <cell r="G960" t="str">
            <v>07030110075640240</v>
          </cell>
        </row>
        <row r="961">
          <cell r="G961" t="str">
            <v>07030110075640244</v>
          </cell>
        </row>
        <row r="962">
          <cell r="G962" t="str">
            <v>07030900000000</v>
          </cell>
        </row>
        <row r="963">
          <cell r="G963" t="str">
            <v>07030930000000</v>
          </cell>
        </row>
        <row r="964">
          <cell r="G964" t="str">
            <v>07030930080000</v>
          </cell>
        </row>
        <row r="965">
          <cell r="G965" t="str">
            <v>07030930080000600</v>
          </cell>
        </row>
        <row r="966">
          <cell r="G966" t="str">
            <v>07030930080000610</v>
          </cell>
        </row>
        <row r="967">
          <cell r="G967" t="str">
            <v>07030930080000612</v>
          </cell>
        </row>
        <row r="968">
          <cell r="G968" t="str">
            <v>0707</v>
          </cell>
        </row>
        <row r="969">
          <cell r="G969" t="str">
            <v>07070100000000</v>
          </cell>
        </row>
        <row r="970">
          <cell r="G970" t="str">
            <v>07070110000000</v>
          </cell>
        </row>
        <row r="971">
          <cell r="G971" t="str">
            <v>07070110040040</v>
          </cell>
        </row>
        <row r="972">
          <cell r="G972" t="str">
            <v>07070110040040600</v>
          </cell>
        </row>
        <row r="973">
          <cell r="G973" t="str">
            <v>07070110040040610</v>
          </cell>
        </row>
        <row r="974">
          <cell r="G974" t="str">
            <v>07070110040040611</v>
          </cell>
        </row>
        <row r="975">
          <cell r="G975" t="str">
            <v>07070110041040</v>
          </cell>
        </row>
        <row r="976">
          <cell r="G976" t="str">
            <v>07070110041040600</v>
          </cell>
        </row>
        <row r="977">
          <cell r="G977" t="str">
            <v>07070110041040610</v>
          </cell>
        </row>
        <row r="978">
          <cell r="G978" t="str">
            <v>07070110041040611</v>
          </cell>
        </row>
        <row r="979">
          <cell r="G979" t="str">
            <v>07070110047040</v>
          </cell>
        </row>
        <row r="980">
          <cell r="G980" t="str">
            <v>07070110047040600</v>
          </cell>
        </row>
        <row r="981">
          <cell r="G981" t="str">
            <v>07070110047040610</v>
          </cell>
        </row>
        <row r="982">
          <cell r="G982" t="str">
            <v>07070110047040612</v>
          </cell>
        </row>
        <row r="983">
          <cell r="G983" t="str">
            <v>0707011004Г040</v>
          </cell>
        </row>
        <row r="984">
          <cell r="G984" t="str">
            <v>0707011004Г040600</v>
          </cell>
        </row>
        <row r="985">
          <cell r="G985" t="str">
            <v>0707011004Г040610</v>
          </cell>
        </row>
        <row r="986">
          <cell r="G986" t="str">
            <v>0707011004Г040611</v>
          </cell>
        </row>
        <row r="987">
          <cell r="G987" t="str">
            <v>0707011004М040</v>
          </cell>
        </row>
        <row r="988">
          <cell r="G988" t="str">
            <v>0707011004М040600</v>
          </cell>
        </row>
        <row r="989">
          <cell r="G989" t="str">
            <v>0707011004М040610</v>
          </cell>
        </row>
        <row r="990">
          <cell r="G990" t="str">
            <v>0707011004М040611</v>
          </cell>
        </row>
        <row r="991">
          <cell r="G991" t="str">
            <v>0707011004Э040</v>
          </cell>
        </row>
        <row r="992">
          <cell r="G992" t="str">
            <v>0707011004Э040600</v>
          </cell>
        </row>
        <row r="993">
          <cell r="G993" t="str">
            <v>0707011004Э040610</v>
          </cell>
        </row>
        <row r="994">
          <cell r="G994" t="str">
            <v>0707011004Э040611</v>
          </cell>
        </row>
        <row r="995">
          <cell r="G995" t="str">
            <v>07070110076490</v>
          </cell>
        </row>
        <row r="996">
          <cell r="G996" t="str">
            <v>07070110076490200</v>
          </cell>
        </row>
        <row r="997">
          <cell r="G997" t="str">
            <v>07070110076490240</v>
          </cell>
        </row>
        <row r="998">
          <cell r="G998" t="str">
            <v>07070110076490244</v>
          </cell>
        </row>
        <row r="999">
          <cell r="G999" t="str">
            <v>07070110076490600</v>
          </cell>
        </row>
        <row r="1000">
          <cell r="G1000" t="str">
            <v>07070110076490610</v>
          </cell>
        </row>
        <row r="1001">
          <cell r="G1001" t="str">
            <v>07070110076490611</v>
          </cell>
        </row>
        <row r="1002">
          <cell r="G1002" t="str">
            <v>07070110080030</v>
          </cell>
        </row>
        <row r="1003">
          <cell r="G1003" t="str">
            <v>07070110080030200</v>
          </cell>
        </row>
        <row r="1004">
          <cell r="G1004" t="str">
            <v>07070110080030240</v>
          </cell>
        </row>
        <row r="1005">
          <cell r="G1005" t="str">
            <v>07070110080030244</v>
          </cell>
        </row>
        <row r="1006">
          <cell r="G1006" t="str">
            <v>07070110080030600</v>
          </cell>
        </row>
        <row r="1007">
          <cell r="G1007" t="str">
            <v>07070110080030610</v>
          </cell>
        </row>
        <row r="1008">
          <cell r="G1008" t="str">
            <v>07070110080030611</v>
          </cell>
        </row>
        <row r="1009">
          <cell r="G1009" t="str">
            <v>070701100S3970</v>
          </cell>
        </row>
        <row r="1010">
          <cell r="G1010" t="str">
            <v>070701100S3970600</v>
          </cell>
        </row>
        <row r="1011">
          <cell r="G1011" t="str">
            <v>070701100S3970610</v>
          </cell>
        </row>
        <row r="1012">
          <cell r="G1012" t="str">
            <v>070701100S3970611</v>
          </cell>
        </row>
        <row r="1013">
          <cell r="G1013" t="str">
            <v>07070130000000</v>
          </cell>
        </row>
        <row r="1014">
          <cell r="G1014" t="str">
            <v>07070130080030</v>
          </cell>
        </row>
        <row r="1015">
          <cell r="G1015" t="str">
            <v>07070130080030100</v>
          </cell>
        </row>
        <row r="1016">
          <cell r="G1016" t="str">
            <v>07070130080030110</v>
          </cell>
        </row>
        <row r="1017">
          <cell r="G1017" t="str">
            <v>07070130080030111</v>
          </cell>
        </row>
        <row r="1018">
          <cell r="G1018" t="str">
            <v>07070130080030119</v>
          </cell>
        </row>
        <row r="1019">
          <cell r="G1019" t="str">
            <v>07070130080030200</v>
          </cell>
        </row>
        <row r="1020">
          <cell r="G1020" t="str">
            <v>07070130080030240</v>
          </cell>
        </row>
        <row r="1021">
          <cell r="G1021" t="str">
            <v>07070130080030244</v>
          </cell>
        </row>
        <row r="1022">
          <cell r="G1022" t="str">
            <v>0707013008П030</v>
          </cell>
        </row>
        <row r="1023">
          <cell r="G1023" t="str">
            <v>0707013008П030200</v>
          </cell>
        </row>
        <row r="1024">
          <cell r="G1024" t="str">
            <v>0707013008П030240</v>
          </cell>
        </row>
        <row r="1025">
          <cell r="G1025" t="str">
            <v>0707013008П030244</v>
          </cell>
        </row>
        <row r="1026">
          <cell r="G1026" t="str">
            <v>0709</v>
          </cell>
        </row>
        <row r="1027">
          <cell r="G1027" t="str">
            <v>07090100000000</v>
          </cell>
        </row>
        <row r="1028">
          <cell r="G1028" t="str">
            <v>07090110000000</v>
          </cell>
        </row>
        <row r="1029">
          <cell r="G1029" t="str">
            <v>07090110080020</v>
          </cell>
        </row>
        <row r="1030">
          <cell r="G1030" t="str">
            <v>07090110080020200</v>
          </cell>
        </row>
        <row r="1031">
          <cell r="G1031" t="str">
            <v>07090110080020240</v>
          </cell>
        </row>
        <row r="1032">
          <cell r="G1032" t="str">
            <v>07090110080020244</v>
          </cell>
        </row>
        <row r="1033">
          <cell r="G1033" t="str">
            <v>07090120000000</v>
          </cell>
        </row>
        <row r="1034">
          <cell r="G1034" t="str">
            <v>07090120075520</v>
          </cell>
        </row>
        <row r="1035">
          <cell r="G1035" t="str">
            <v>07090120075520100</v>
          </cell>
        </row>
        <row r="1036">
          <cell r="G1036" t="str">
            <v>07090120075520120</v>
          </cell>
        </row>
        <row r="1037">
          <cell r="G1037" t="str">
            <v>07090120075520121</v>
          </cell>
        </row>
        <row r="1038">
          <cell r="G1038" t="str">
            <v>07090120075520122</v>
          </cell>
        </row>
        <row r="1039">
          <cell r="G1039" t="str">
            <v>07090120075520129</v>
          </cell>
        </row>
        <row r="1040">
          <cell r="G1040" t="str">
            <v>07090120075520200</v>
          </cell>
        </row>
        <row r="1041">
          <cell r="G1041" t="str">
            <v>07090120075520240</v>
          </cell>
        </row>
        <row r="1042">
          <cell r="G1042" t="str">
            <v>07090120075520244</v>
          </cell>
        </row>
        <row r="1043">
          <cell r="G1043" t="str">
            <v>07090130000000</v>
          </cell>
        </row>
        <row r="1044">
          <cell r="G1044" t="str">
            <v>07090130040000</v>
          </cell>
        </row>
        <row r="1045">
          <cell r="G1045" t="str">
            <v>07090130040000100</v>
          </cell>
        </row>
        <row r="1046">
          <cell r="G1046" t="str">
            <v>07090130040000110</v>
          </cell>
        </row>
        <row r="1047">
          <cell r="G1047" t="str">
            <v>07090130040000111</v>
          </cell>
        </row>
        <row r="1048">
          <cell r="G1048" t="str">
            <v>07090130040000112</v>
          </cell>
        </row>
        <row r="1049">
          <cell r="G1049" t="str">
            <v>07090130040000119</v>
          </cell>
        </row>
        <row r="1050">
          <cell r="G1050" t="str">
            <v>07090130040000200</v>
          </cell>
        </row>
        <row r="1051">
          <cell r="G1051" t="str">
            <v>07090130040000240</v>
          </cell>
        </row>
        <row r="1052">
          <cell r="G1052" t="str">
            <v>07090130040000244</v>
          </cell>
        </row>
        <row r="1053">
          <cell r="G1053" t="str">
            <v>07090130040050</v>
          </cell>
        </row>
        <row r="1054">
          <cell r="G1054" t="str">
            <v>07090130040050100</v>
          </cell>
        </row>
        <row r="1055">
          <cell r="G1055" t="str">
            <v>07090130040050110</v>
          </cell>
        </row>
        <row r="1056">
          <cell r="G1056" t="str">
            <v>07090130040050111</v>
          </cell>
        </row>
        <row r="1057">
          <cell r="G1057" t="str">
            <v>07090130040050119</v>
          </cell>
        </row>
        <row r="1058">
          <cell r="G1058" t="str">
            <v>07090130041000</v>
          </cell>
        </row>
        <row r="1059">
          <cell r="G1059" t="str">
            <v>07090130041000100</v>
          </cell>
        </row>
        <row r="1060">
          <cell r="G1060" t="str">
            <v>07090130041000110</v>
          </cell>
        </row>
        <row r="1061">
          <cell r="G1061" t="str">
            <v>07090130041000111</v>
          </cell>
        </row>
        <row r="1062">
          <cell r="G1062" t="str">
            <v>07090130041000119</v>
          </cell>
        </row>
        <row r="1063">
          <cell r="G1063" t="str">
            <v>07090130047000</v>
          </cell>
        </row>
        <row r="1064">
          <cell r="G1064" t="str">
            <v>07090130047000100</v>
          </cell>
        </row>
        <row r="1065">
          <cell r="G1065" t="str">
            <v>07090130047000110</v>
          </cell>
        </row>
        <row r="1066">
          <cell r="G1066" t="str">
            <v>07090130047000112</v>
          </cell>
        </row>
        <row r="1067">
          <cell r="G1067" t="str">
            <v>0709013004Г000</v>
          </cell>
        </row>
        <row r="1068">
          <cell r="G1068" t="str">
            <v>0709013004Г000200</v>
          </cell>
        </row>
        <row r="1069">
          <cell r="G1069" t="str">
            <v>0709013004Г000240</v>
          </cell>
        </row>
        <row r="1070">
          <cell r="G1070" t="str">
            <v>0709013004Г000244</v>
          </cell>
        </row>
        <row r="1071">
          <cell r="G1071" t="str">
            <v>0709013004М000</v>
          </cell>
        </row>
        <row r="1072">
          <cell r="G1072" t="str">
            <v>0709013004М000200</v>
          </cell>
        </row>
        <row r="1073">
          <cell r="G1073" t="str">
            <v>0709013004М000240</v>
          </cell>
        </row>
        <row r="1074">
          <cell r="G1074" t="str">
            <v>0709013004М000244</v>
          </cell>
        </row>
        <row r="1075">
          <cell r="G1075" t="str">
            <v>0709013004Э000</v>
          </cell>
        </row>
        <row r="1076">
          <cell r="G1076" t="str">
            <v>0709013004Э000200</v>
          </cell>
        </row>
        <row r="1077">
          <cell r="G1077" t="str">
            <v>0709013004Э000240</v>
          </cell>
        </row>
        <row r="1078">
          <cell r="G1078" t="str">
            <v>0709013004Э000247</v>
          </cell>
        </row>
        <row r="1079">
          <cell r="G1079" t="str">
            <v>07090130060000</v>
          </cell>
        </row>
        <row r="1080">
          <cell r="G1080" t="str">
            <v>07090130060000100</v>
          </cell>
        </row>
        <row r="1081">
          <cell r="G1081" t="str">
            <v>07090130060000120</v>
          </cell>
        </row>
        <row r="1082">
          <cell r="G1082" t="str">
            <v>07090130060000121</v>
          </cell>
        </row>
        <row r="1083">
          <cell r="G1083" t="str">
            <v>07090130060000122</v>
          </cell>
        </row>
        <row r="1084">
          <cell r="G1084" t="str">
            <v>07090130060000129</v>
          </cell>
        </row>
        <row r="1085">
          <cell r="G1085" t="str">
            <v>07090130060000200</v>
          </cell>
        </row>
        <row r="1086">
          <cell r="G1086" t="str">
            <v>07090130060000240</v>
          </cell>
        </row>
        <row r="1087">
          <cell r="G1087" t="str">
            <v>07090130060000244</v>
          </cell>
        </row>
        <row r="1088">
          <cell r="G1088" t="str">
            <v>07090130067000</v>
          </cell>
        </row>
        <row r="1089">
          <cell r="G1089" t="str">
            <v>07090130067000100</v>
          </cell>
        </row>
        <row r="1090">
          <cell r="G1090" t="str">
            <v>07090130067000120</v>
          </cell>
        </row>
        <row r="1091">
          <cell r="G1091" t="str">
            <v>07090130067000122</v>
          </cell>
        </row>
        <row r="1092">
          <cell r="G1092" t="str">
            <v>0709013006Э000</v>
          </cell>
        </row>
        <row r="1093">
          <cell r="G1093" t="str">
            <v>0709013006Э000200</v>
          </cell>
        </row>
        <row r="1094">
          <cell r="G1094" t="str">
            <v>0709013006Э000240</v>
          </cell>
        </row>
        <row r="1095">
          <cell r="G1095" t="str">
            <v>0709013006Э000247</v>
          </cell>
        </row>
        <row r="1096">
          <cell r="G1096" t="str">
            <v>1000</v>
          </cell>
        </row>
        <row r="1097">
          <cell r="G1097" t="str">
            <v>1003</v>
          </cell>
        </row>
        <row r="1098">
          <cell r="G1098" t="str">
            <v>10030100000000</v>
          </cell>
        </row>
        <row r="1099">
          <cell r="G1099" t="str">
            <v>10030110000000</v>
          </cell>
        </row>
        <row r="1100">
          <cell r="G1100" t="str">
            <v>10030110075540</v>
          </cell>
        </row>
        <row r="1101">
          <cell r="G1101" t="str">
            <v>10030110075540200</v>
          </cell>
        </row>
        <row r="1102">
          <cell r="G1102" t="str">
            <v>10030110075540240</v>
          </cell>
        </row>
        <row r="1103">
          <cell r="G1103" t="str">
            <v>10030110075540244</v>
          </cell>
        </row>
        <row r="1104">
          <cell r="G1104" t="str">
            <v>10030110075660</v>
          </cell>
        </row>
        <row r="1105">
          <cell r="G1105" t="str">
            <v>10030110075660200</v>
          </cell>
        </row>
        <row r="1106">
          <cell r="G1106" t="str">
            <v>10030110075660240</v>
          </cell>
        </row>
        <row r="1107">
          <cell r="G1107" t="str">
            <v>10030110075660244</v>
          </cell>
        </row>
        <row r="1108">
          <cell r="G1108" t="str">
            <v>10030110075660300</v>
          </cell>
        </row>
        <row r="1109">
          <cell r="G1109" t="str">
            <v>10030110075660320</v>
          </cell>
        </row>
        <row r="1110">
          <cell r="G1110" t="str">
            <v>10030110075660321</v>
          </cell>
        </row>
        <row r="1111">
          <cell r="G1111" t="str">
            <v>100301100L3040</v>
          </cell>
        </row>
        <row r="1112">
          <cell r="G1112" t="str">
            <v>100301100L3040200</v>
          </cell>
        </row>
        <row r="1113">
          <cell r="G1113" t="str">
            <v>100301100L3040240</v>
          </cell>
        </row>
        <row r="1114">
          <cell r="G1114" t="str">
            <v>100301100L3040244</v>
          </cell>
        </row>
        <row r="1115">
          <cell r="G1115" t="str">
            <v>1004</v>
          </cell>
        </row>
        <row r="1116">
          <cell r="G1116" t="str">
            <v>10040100000000</v>
          </cell>
        </row>
        <row r="1117">
          <cell r="G1117" t="str">
            <v>10040110000000</v>
          </cell>
        </row>
        <row r="1118">
          <cell r="G1118" t="str">
            <v>10040110075560</v>
          </cell>
        </row>
        <row r="1119">
          <cell r="G1119" t="str">
            <v>10040110075560200</v>
          </cell>
        </row>
        <row r="1120">
          <cell r="G1120" t="str">
            <v>10040110075560240</v>
          </cell>
        </row>
        <row r="1121">
          <cell r="G1121" t="str">
            <v>10040110075560244</v>
          </cell>
        </row>
        <row r="1122">
          <cell r="G1122" t="str">
            <v>10040110075560300</v>
          </cell>
        </row>
        <row r="1123">
          <cell r="G1123" t="str">
            <v>10040110075560320</v>
          </cell>
        </row>
        <row r="1124">
          <cell r="G1124" t="str">
            <v>10040110075560321</v>
          </cell>
        </row>
        <row r="1125">
          <cell r="G1125" t="str">
            <v>1100</v>
          </cell>
        </row>
        <row r="1126">
          <cell r="G1126" t="str">
            <v>1101</v>
          </cell>
        </row>
        <row r="1127">
          <cell r="G1127" t="str">
            <v>11010100000000</v>
          </cell>
        </row>
        <row r="1128">
          <cell r="G1128" t="str">
            <v>11010110000000</v>
          </cell>
        </row>
        <row r="1129">
          <cell r="G1129" t="str">
            <v>11010110040031</v>
          </cell>
        </row>
        <row r="1130">
          <cell r="G1130" t="str">
            <v>11010110040031600</v>
          </cell>
        </row>
        <row r="1131">
          <cell r="G1131" t="str">
            <v>11010110040031610</v>
          </cell>
        </row>
        <row r="1132">
          <cell r="G1132" t="str">
            <v>11010110040031611</v>
          </cell>
        </row>
        <row r="1133">
          <cell r="G1133" t="str">
            <v>1101011004Г030</v>
          </cell>
        </row>
        <row r="1134">
          <cell r="G1134" t="str">
            <v>1101011004Г030600</v>
          </cell>
        </row>
        <row r="1135">
          <cell r="G1135" t="str">
            <v>1101011004Г030610</v>
          </cell>
        </row>
        <row r="1136">
          <cell r="G1136" t="str">
            <v>1101011004Г030611</v>
          </cell>
        </row>
        <row r="1137">
          <cell r="G1137" t="str">
            <v>1101011004Э030</v>
          </cell>
        </row>
        <row r="1138">
          <cell r="G1138" t="str">
            <v>1101011004Э030600</v>
          </cell>
        </row>
        <row r="1139">
          <cell r="G1139" t="str">
            <v>1101011004Э030610</v>
          </cell>
        </row>
        <row r="1140">
          <cell r="G1140" t="str">
            <v>1101011004Э030611</v>
          </cell>
        </row>
        <row r="1141">
          <cell r="G1141" t="str">
            <v/>
          </cell>
        </row>
        <row r="1142">
          <cell r="G1142" t="str">
            <v>0300</v>
          </cell>
        </row>
        <row r="1143">
          <cell r="G1143" t="str">
            <v>0310</v>
          </cell>
        </row>
        <row r="1144">
          <cell r="G1144" t="str">
            <v>03100400000000</v>
          </cell>
        </row>
        <row r="1145">
          <cell r="G1145" t="str">
            <v>03100420000000</v>
          </cell>
        </row>
        <row r="1146">
          <cell r="G1146" t="str">
            <v>03100420040010</v>
          </cell>
        </row>
        <row r="1147">
          <cell r="G1147" t="str">
            <v>03100420040010100</v>
          </cell>
        </row>
        <row r="1148">
          <cell r="G1148" t="str">
            <v>03100420040010110</v>
          </cell>
        </row>
        <row r="1149">
          <cell r="G1149" t="str">
            <v>03100420040010111</v>
          </cell>
        </row>
        <row r="1150">
          <cell r="G1150" t="str">
            <v>03100420040010112</v>
          </cell>
        </row>
        <row r="1151">
          <cell r="G1151" t="str">
            <v>03100420040010119</v>
          </cell>
        </row>
        <row r="1152">
          <cell r="G1152" t="str">
            <v>03100420040010200</v>
          </cell>
        </row>
        <row r="1153">
          <cell r="G1153" t="str">
            <v>03100420040010240</v>
          </cell>
        </row>
        <row r="1154">
          <cell r="G1154" t="str">
            <v>03100420040010244</v>
          </cell>
        </row>
        <row r="1155">
          <cell r="G1155" t="str">
            <v>03100420041010</v>
          </cell>
        </row>
        <row r="1156">
          <cell r="G1156" t="str">
            <v>03100420041010100</v>
          </cell>
        </row>
        <row r="1157">
          <cell r="G1157" t="str">
            <v>03100420041010110</v>
          </cell>
        </row>
        <row r="1158">
          <cell r="G1158" t="str">
            <v>03100420041010111</v>
          </cell>
        </row>
        <row r="1159">
          <cell r="G1159" t="str">
            <v>03100420041010119</v>
          </cell>
        </row>
        <row r="1160">
          <cell r="G1160" t="str">
            <v>03100420047010</v>
          </cell>
        </row>
        <row r="1161">
          <cell r="G1161" t="str">
            <v>03100420047010100</v>
          </cell>
        </row>
        <row r="1162">
          <cell r="G1162" t="str">
            <v>03100420047010110</v>
          </cell>
        </row>
        <row r="1163">
          <cell r="G1163" t="str">
            <v>03100420047010112</v>
          </cell>
        </row>
        <row r="1164">
          <cell r="G1164" t="str">
            <v>0310042004Г010</v>
          </cell>
        </row>
        <row r="1165">
          <cell r="G1165" t="str">
            <v>0310042004Г010200</v>
          </cell>
        </row>
        <row r="1166">
          <cell r="G1166" t="str">
            <v>0310042004Г010240</v>
          </cell>
        </row>
        <row r="1167">
          <cell r="G1167" t="str">
            <v>0310042004Г010244</v>
          </cell>
        </row>
        <row r="1168">
          <cell r="G1168" t="str">
            <v>0310042004Г010247</v>
          </cell>
        </row>
        <row r="1169">
          <cell r="G1169" t="str">
            <v>0310042004М010</v>
          </cell>
        </row>
        <row r="1170">
          <cell r="G1170" t="str">
            <v>0310042004М010200</v>
          </cell>
        </row>
        <row r="1171">
          <cell r="G1171" t="str">
            <v>0310042004М010240</v>
          </cell>
        </row>
        <row r="1172">
          <cell r="G1172" t="str">
            <v>0310042004М010244</v>
          </cell>
        </row>
        <row r="1173">
          <cell r="G1173" t="str">
            <v>0310042004Ф010</v>
          </cell>
        </row>
        <row r="1174">
          <cell r="G1174" t="str">
            <v>0310042004Ф010200</v>
          </cell>
        </row>
        <row r="1175">
          <cell r="G1175" t="str">
            <v>0310042004Ф010240</v>
          </cell>
        </row>
        <row r="1176">
          <cell r="G1176" t="str">
            <v>0310042004Ф010244</v>
          </cell>
        </row>
        <row r="1177">
          <cell r="G1177" t="str">
            <v>0310042004Э010</v>
          </cell>
        </row>
        <row r="1178">
          <cell r="G1178" t="str">
            <v>0310042004Э010200</v>
          </cell>
        </row>
        <row r="1179">
          <cell r="G1179" t="str">
            <v>0310042004Э010240</v>
          </cell>
        </row>
        <row r="1180">
          <cell r="G1180" t="str">
            <v>0310042004Э010247</v>
          </cell>
        </row>
        <row r="1181">
          <cell r="G1181" t="str">
            <v>0500</v>
          </cell>
        </row>
        <row r="1182">
          <cell r="G1182" t="str">
            <v>0502</v>
          </cell>
        </row>
        <row r="1183">
          <cell r="G1183" t="str">
            <v>05020300000000</v>
          </cell>
        </row>
        <row r="1184">
          <cell r="G1184" t="str">
            <v>05020320000000</v>
          </cell>
        </row>
        <row r="1185">
          <cell r="G1185" t="str">
            <v>05020320075700</v>
          </cell>
        </row>
        <row r="1186">
          <cell r="G1186" t="str">
            <v>05020320075700100</v>
          </cell>
        </row>
        <row r="1187">
          <cell r="G1187" t="str">
            <v>05020320075700110</v>
          </cell>
        </row>
        <row r="1188">
          <cell r="G1188" t="str">
            <v>05020320075700111</v>
          </cell>
        </row>
        <row r="1189">
          <cell r="G1189" t="str">
            <v>05020320075700119</v>
          </cell>
        </row>
        <row r="1190">
          <cell r="G1190" t="str">
            <v>05020320075700200</v>
          </cell>
        </row>
        <row r="1191">
          <cell r="G1191" t="str">
            <v>05020320075700240</v>
          </cell>
        </row>
        <row r="1192">
          <cell r="G1192" t="str">
            <v>05020320075700244</v>
          </cell>
        </row>
        <row r="1193">
          <cell r="G1193" t="str">
            <v>05020320080090</v>
          </cell>
        </row>
        <row r="1194">
          <cell r="G1194" t="str">
            <v>05020320080090100</v>
          </cell>
        </row>
        <row r="1195">
          <cell r="G1195" t="str">
            <v>05020320080090110</v>
          </cell>
        </row>
        <row r="1196">
          <cell r="G1196" t="str">
            <v>05020320080090111</v>
          </cell>
        </row>
        <row r="1197">
          <cell r="G1197" t="str">
            <v>05020320080090112</v>
          </cell>
        </row>
        <row r="1198">
          <cell r="G1198" t="str">
            <v>05020320080090119</v>
          </cell>
        </row>
        <row r="1199">
          <cell r="G1199" t="str">
            <v>05020320080090200</v>
          </cell>
        </row>
        <row r="1200">
          <cell r="G1200" t="str">
            <v>05020320080090240</v>
          </cell>
        </row>
        <row r="1201">
          <cell r="G1201" t="str">
            <v>05020320080090244</v>
          </cell>
        </row>
        <row r="1202">
          <cell r="G1202" t="str">
            <v>05020320081090</v>
          </cell>
        </row>
        <row r="1203">
          <cell r="G1203" t="str">
            <v>05020320081090100</v>
          </cell>
        </row>
        <row r="1204">
          <cell r="G1204" t="str">
            <v>05020320081090110</v>
          </cell>
        </row>
        <row r="1205">
          <cell r="G1205" t="str">
            <v>05020320081090111</v>
          </cell>
        </row>
        <row r="1206">
          <cell r="G1206" t="str">
            <v>05020320081090119</v>
          </cell>
        </row>
        <row r="1207">
          <cell r="G1207" t="str">
            <v>05020320087090</v>
          </cell>
        </row>
        <row r="1208">
          <cell r="G1208" t="str">
            <v>05020320087090100</v>
          </cell>
        </row>
        <row r="1209">
          <cell r="G1209" t="str">
            <v>05020320087090110</v>
          </cell>
        </row>
        <row r="1210">
          <cell r="G1210" t="str">
            <v>05020320087090112</v>
          </cell>
        </row>
        <row r="1211">
          <cell r="G1211" t="str">
            <v>0502032008Г090</v>
          </cell>
        </row>
        <row r="1212">
          <cell r="G1212" t="str">
            <v>0502032008Г090200</v>
          </cell>
        </row>
        <row r="1213">
          <cell r="G1213" t="str">
            <v>0502032008Г090240</v>
          </cell>
        </row>
        <row r="1214">
          <cell r="G1214" t="str">
            <v>0502032008Г090244</v>
          </cell>
        </row>
        <row r="1215">
          <cell r="G1215" t="str">
            <v/>
          </cell>
        </row>
        <row r="1216">
          <cell r="G1216" t="str">
            <v>0100</v>
          </cell>
        </row>
        <row r="1217">
          <cell r="G1217" t="str">
            <v>0106</v>
          </cell>
        </row>
        <row r="1218">
          <cell r="G1218" t="str">
            <v>01061100000000</v>
          </cell>
        </row>
        <row r="1219">
          <cell r="G1219" t="str">
            <v>01061120000000</v>
          </cell>
        </row>
        <row r="1220">
          <cell r="G1220" t="str">
            <v>01061120060000</v>
          </cell>
        </row>
        <row r="1221">
          <cell r="G1221" t="str">
            <v>01061120060000100</v>
          </cell>
        </row>
        <row r="1222">
          <cell r="G1222" t="str">
            <v>01061120060000120</v>
          </cell>
        </row>
        <row r="1223">
          <cell r="G1223" t="str">
            <v>01061120060000121</v>
          </cell>
        </row>
        <row r="1224">
          <cell r="G1224" t="str">
            <v>01061120060000122</v>
          </cell>
        </row>
        <row r="1225">
          <cell r="G1225" t="str">
            <v>01061120060000129</v>
          </cell>
        </row>
        <row r="1226">
          <cell r="G1226" t="str">
            <v>01061120060000200</v>
          </cell>
        </row>
        <row r="1227">
          <cell r="G1227" t="str">
            <v>01061120060000240</v>
          </cell>
        </row>
        <row r="1228">
          <cell r="G1228" t="str">
            <v>01061120060000244</v>
          </cell>
        </row>
        <row r="1229">
          <cell r="G1229" t="str">
            <v>01061120060000800</v>
          </cell>
        </row>
        <row r="1230">
          <cell r="G1230" t="str">
            <v>01061120060000850</v>
          </cell>
        </row>
        <row r="1231">
          <cell r="G1231" t="str">
            <v>01061120060000853</v>
          </cell>
        </row>
        <row r="1232">
          <cell r="G1232" t="str">
            <v>01061120061000</v>
          </cell>
        </row>
        <row r="1233">
          <cell r="G1233" t="str">
            <v>01061120061000100</v>
          </cell>
        </row>
        <row r="1234">
          <cell r="G1234" t="str">
            <v>01061120061000120</v>
          </cell>
        </row>
        <row r="1235">
          <cell r="G1235" t="str">
            <v>01061120061000121</v>
          </cell>
        </row>
        <row r="1236">
          <cell r="G1236" t="str">
            <v>01061120061000129</v>
          </cell>
        </row>
        <row r="1237">
          <cell r="G1237" t="str">
            <v>01061120067000</v>
          </cell>
        </row>
        <row r="1238">
          <cell r="G1238" t="str">
            <v>01061120067000100</v>
          </cell>
        </row>
        <row r="1239">
          <cell r="G1239" t="str">
            <v>01061120067000120</v>
          </cell>
        </row>
        <row r="1240">
          <cell r="G1240" t="str">
            <v>01061120067000122</v>
          </cell>
        </row>
        <row r="1241">
          <cell r="G1241" t="str">
            <v>0106112006Б000</v>
          </cell>
        </row>
        <row r="1242">
          <cell r="G1242" t="str">
            <v>0106112006Б000100</v>
          </cell>
        </row>
        <row r="1243">
          <cell r="G1243" t="str">
            <v>0106112006Б000120</v>
          </cell>
        </row>
        <row r="1244">
          <cell r="G1244" t="str">
            <v>0106112006Б000121</v>
          </cell>
        </row>
        <row r="1245">
          <cell r="G1245" t="str">
            <v>0106112006Б000129</v>
          </cell>
        </row>
        <row r="1246">
          <cell r="G1246" t="str">
            <v>0106112006Г000</v>
          </cell>
        </row>
        <row r="1247">
          <cell r="G1247" t="str">
            <v>0106112006Г000200</v>
          </cell>
        </row>
        <row r="1248">
          <cell r="G1248" t="str">
            <v>0106112006Г000240</v>
          </cell>
        </row>
        <row r="1249">
          <cell r="G1249" t="str">
            <v>0106112006Г000244</v>
          </cell>
        </row>
        <row r="1250">
          <cell r="G1250" t="str">
            <v>0106112006Г000247</v>
          </cell>
        </row>
        <row r="1251">
          <cell r="G1251" t="str">
            <v>0106112006М000</v>
          </cell>
        </row>
        <row r="1252">
          <cell r="G1252" t="str">
            <v>0106112006М000200</v>
          </cell>
        </row>
        <row r="1253">
          <cell r="G1253" t="str">
            <v>0106112006М000240</v>
          </cell>
        </row>
        <row r="1254">
          <cell r="G1254" t="str">
            <v>0106112006М000244</v>
          </cell>
        </row>
        <row r="1255">
          <cell r="G1255" t="str">
            <v>0106112006Э000</v>
          </cell>
        </row>
        <row r="1256">
          <cell r="G1256" t="str">
            <v>0106112006Э000200</v>
          </cell>
        </row>
        <row r="1257">
          <cell r="G1257" t="str">
            <v>0106112006Э000240</v>
          </cell>
        </row>
        <row r="1258">
          <cell r="G1258" t="str">
            <v>0106112006Э000247</v>
          </cell>
        </row>
        <row r="1259">
          <cell r="G1259" t="str">
            <v>010611200Ч0060</v>
          </cell>
        </row>
        <row r="1260">
          <cell r="G1260" t="str">
            <v>010611200Ч0060100</v>
          </cell>
        </row>
        <row r="1261">
          <cell r="G1261" t="str">
            <v>010611200Ч0060120</v>
          </cell>
        </row>
        <row r="1262">
          <cell r="G1262" t="str">
            <v>010611200Ч0060121</v>
          </cell>
        </row>
        <row r="1263">
          <cell r="G1263" t="str">
            <v>010611200Ч0060129</v>
          </cell>
        </row>
        <row r="1264">
          <cell r="G1264" t="str">
            <v>010611200Ч0070</v>
          </cell>
        </row>
        <row r="1265">
          <cell r="G1265" t="str">
            <v>010611200Ч0070200</v>
          </cell>
        </row>
        <row r="1266">
          <cell r="G1266" t="str">
            <v>010611200Ч0070240</v>
          </cell>
        </row>
        <row r="1267">
          <cell r="G1267" t="str">
            <v>010611200Ч0070244</v>
          </cell>
        </row>
        <row r="1268">
          <cell r="G1268" t="str">
            <v>0111</v>
          </cell>
        </row>
        <row r="1269">
          <cell r="G1269" t="str">
            <v>01119000000000</v>
          </cell>
        </row>
        <row r="1270">
          <cell r="G1270" t="str">
            <v>01119010000000</v>
          </cell>
        </row>
        <row r="1271">
          <cell r="G1271" t="str">
            <v>01119010080000</v>
          </cell>
        </row>
        <row r="1272">
          <cell r="G1272" t="str">
            <v>01119010080000800</v>
          </cell>
        </row>
        <row r="1273">
          <cell r="G1273" t="str">
            <v>01119010080000870</v>
          </cell>
        </row>
        <row r="1274">
          <cell r="G1274" t="str">
            <v>0113</v>
          </cell>
        </row>
        <row r="1275">
          <cell r="G1275" t="str">
            <v>01131100000000</v>
          </cell>
        </row>
        <row r="1276">
          <cell r="G1276" t="str">
            <v>01131110000000</v>
          </cell>
        </row>
        <row r="1277">
          <cell r="G1277" t="str">
            <v>01131110075140</v>
          </cell>
        </row>
        <row r="1278">
          <cell r="G1278" t="str">
            <v>01131110075140500</v>
          </cell>
        </row>
        <row r="1279">
          <cell r="G1279" t="str">
            <v>01131110075140530</v>
          </cell>
        </row>
        <row r="1280">
          <cell r="G1280" t="str">
            <v>01139000000000</v>
          </cell>
        </row>
        <row r="1281">
          <cell r="G1281" t="str">
            <v>01139090000000</v>
          </cell>
        </row>
        <row r="1282">
          <cell r="G1282" t="str">
            <v>01139090080000</v>
          </cell>
        </row>
        <row r="1283">
          <cell r="G1283" t="str">
            <v>01139090080000800</v>
          </cell>
        </row>
        <row r="1284">
          <cell r="G1284" t="str">
            <v>01139090080000830</v>
          </cell>
        </row>
        <row r="1285">
          <cell r="G1285" t="str">
            <v>01139090080000831</v>
          </cell>
        </row>
        <row r="1286">
          <cell r="G1286" t="str">
            <v>01139090080000870</v>
          </cell>
        </row>
        <row r="1287">
          <cell r="G1287" t="str">
            <v>0200</v>
          </cell>
        </row>
        <row r="1288">
          <cell r="G1288" t="str">
            <v>0203</v>
          </cell>
        </row>
        <row r="1289">
          <cell r="G1289" t="str">
            <v>02031100000000</v>
          </cell>
        </row>
        <row r="1290">
          <cell r="G1290" t="str">
            <v>02031110000000</v>
          </cell>
        </row>
        <row r="1291">
          <cell r="G1291" t="str">
            <v>02031110051180</v>
          </cell>
        </row>
        <row r="1292">
          <cell r="G1292" t="str">
            <v>02031110051180500</v>
          </cell>
        </row>
        <row r="1293">
          <cell r="G1293" t="str">
            <v>02031110051180530</v>
          </cell>
        </row>
        <row r="1294">
          <cell r="G1294" t="str">
            <v>0400</v>
          </cell>
        </row>
        <row r="1295">
          <cell r="G1295" t="str">
            <v>0409</v>
          </cell>
        </row>
        <row r="1296">
          <cell r="G1296" t="str">
            <v>04090900000000</v>
          </cell>
        </row>
        <row r="1297">
          <cell r="G1297" t="str">
            <v>04090910000000</v>
          </cell>
        </row>
        <row r="1298">
          <cell r="G1298" t="str">
            <v>040909100Ч0030</v>
          </cell>
        </row>
        <row r="1299">
          <cell r="G1299" t="str">
            <v>040909100Ч0030500</v>
          </cell>
        </row>
        <row r="1300">
          <cell r="G1300" t="str">
            <v>040909100Ч0030540</v>
          </cell>
        </row>
        <row r="1301">
          <cell r="G1301" t="str">
            <v>0700</v>
          </cell>
        </row>
        <row r="1302">
          <cell r="G1302" t="str">
            <v>0707</v>
          </cell>
        </row>
        <row r="1303">
          <cell r="G1303" t="str">
            <v>07070600000000</v>
          </cell>
        </row>
        <row r="1304">
          <cell r="G1304" t="str">
            <v>07070610000000</v>
          </cell>
        </row>
        <row r="1305">
          <cell r="G1305" t="str">
            <v>070706100Ч0050</v>
          </cell>
        </row>
        <row r="1306">
          <cell r="G1306" t="str">
            <v>070706100Ч0050500</v>
          </cell>
        </row>
        <row r="1307">
          <cell r="G1307" t="str">
            <v>070706100Ч0050540</v>
          </cell>
        </row>
        <row r="1308">
          <cell r="G1308" t="str">
            <v>1400</v>
          </cell>
        </row>
        <row r="1309">
          <cell r="G1309" t="str">
            <v>1401</v>
          </cell>
        </row>
        <row r="1310">
          <cell r="G1310" t="str">
            <v>14011100000000</v>
          </cell>
        </row>
        <row r="1311">
          <cell r="G1311" t="str">
            <v>14011110000000</v>
          </cell>
        </row>
        <row r="1312">
          <cell r="G1312" t="str">
            <v>14011110076010</v>
          </cell>
        </row>
        <row r="1313">
          <cell r="G1313" t="str">
            <v>14011110076010500</v>
          </cell>
        </row>
        <row r="1314">
          <cell r="G1314" t="str">
            <v>14011110076010510</v>
          </cell>
        </row>
        <row r="1315">
          <cell r="G1315" t="str">
            <v>14011110076010511</v>
          </cell>
        </row>
        <row r="1316">
          <cell r="G1316" t="str">
            <v>14011110080130</v>
          </cell>
        </row>
        <row r="1317">
          <cell r="G1317" t="str">
            <v>14011110080130500</v>
          </cell>
        </row>
        <row r="1318">
          <cell r="G1318" t="str">
            <v>14011110080130510</v>
          </cell>
        </row>
        <row r="1319">
          <cell r="G1319" t="str">
            <v>14011110080130511</v>
          </cell>
        </row>
        <row r="1320">
          <cell r="G1320" t="str">
            <v>1403</v>
          </cell>
        </row>
        <row r="1321">
          <cell r="G1321" t="str">
            <v>14031100000000</v>
          </cell>
        </row>
        <row r="1322">
          <cell r="G1322" t="str">
            <v>14031110000000</v>
          </cell>
        </row>
        <row r="1323">
          <cell r="G1323" t="str">
            <v>14031110080120</v>
          </cell>
        </row>
        <row r="1324">
          <cell r="G1324" t="str">
            <v>14031110080120500</v>
          </cell>
        </row>
        <row r="1325">
          <cell r="G1325" t="str">
            <v>14031110080120540</v>
          </cell>
        </row>
      </sheetData>
      <sheetData sheetId="6">
        <row r="8">
          <cell r="F8">
            <v>7274170</v>
          </cell>
        </row>
        <row r="9">
          <cell r="F9">
            <v>7274170</v>
          </cell>
        </row>
        <row r="10">
          <cell r="F10">
            <v>7274170</v>
          </cell>
        </row>
        <row r="11">
          <cell r="F11">
            <v>7274170</v>
          </cell>
        </row>
        <row r="12">
          <cell r="F12">
            <v>3413923</v>
          </cell>
        </row>
        <row r="13">
          <cell r="F13">
            <v>3313923</v>
          </cell>
        </row>
        <row r="14">
          <cell r="F14">
            <v>2790173</v>
          </cell>
        </row>
        <row r="15">
          <cell r="F15">
            <v>2790173</v>
          </cell>
        </row>
        <row r="16">
          <cell r="F16">
            <v>2122637</v>
          </cell>
        </row>
        <row r="17">
          <cell r="F17">
            <v>26500</v>
          </cell>
        </row>
        <row r="18">
          <cell r="F18">
            <v>641036</v>
          </cell>
        </row>
        <row r="19">
          <cell r="F19">
            <v>523750</v>
          </cell>
        </row>
        <row r="20">
          <cell r="F20">
            <v>523750</v>
          </cell>
        </row>
        <row r="21">
          <cell r="F21">
            <v>523750</v>
          </cell>
        </row>
        <row r="22">
          <cell r="F22">
            <v>100000</v>
          </cell>
        </row>
        <row r="23">
          <cell r="F23">
            <v>100000</v>
          </cell>
        </row>
        <row r="24">
          <cell r="F24">
            <v>100000</v>
          </cell>
        </row>
        <row r="25">
          <cell r="F25">
            <v>100000</v>
          </cell>
        </row>
        <row r="26">
          <cell r="F26">
            <v>3860247</v>
          </cell>
        </row>
        <row r="27">
          <cell r="F27">
            <v>3810247</v>
          </cell>
        </row>
        <row r="28">
          <cell r="F28">
            <v>3810247</v>
          </cell>
        </row>
        <row r="29">
          <cell r="F29">
            <v>3810247</v>
          </cell>
        </row>
        <row r="30">
          <cell r="F30">
            <v>2694963</v>
          </cell>
        </row>
        <row r="31">
          <cell r="F31">
            <v>56200</v>
          </cell>
        </row>
        <row r="32">
          <cell r="F32">
            <v>264000</v>
          </cell>
        </row>
        <row r="33">
          <cell r="F33">
            <v>795084</v>
          </cell>
        </row>
        <row r="34">
          <cell r="F34">
            <v>50000</v>
          </cell>
        </row>
        <row r="35">
          <cell r="F35">
            <v>50000</v>
          </cell>
        </row>
        <row r="36">
          <cell r="F36">
            <v>50000</v>
          </cell>
        </row>
        <row r="37">
          <cell r="F37">
            <v>50000</v>
          </cell>
        </row>
        <row r="38">
          <cell r="F38">
            <v>2324622</v>
          </cell>
        </row>
        <row r="39">
          <cell r="F39">
            <v>2324622</v>
          </cell>
        </row>
        <row r="40">
          <cell r="F40">
            <v>2324622</v>
          </cell>
        </row>
        <row r="41">
          <cell r="F41">
            <v>2324622</v>
          </cell>
        </row>
        <row r="42">
          <cell r="F42">
            <v>1036176</v>
          </cell>
        </row>
        <row r="43">
          <cell r="F43">
            <v>996176</v>
          </cell>
        </row>
        <row r="44">
          <cell r="F44">
            <v>937424</v>
          </cell>
        </row>
        <row r="45">
          <cell r="F45">
            <v>937424</v>
          </cell>
        </row>
        <row r="46">
          <cell r="F46">
            <v>707545</v>
          </cell>
        </row>
        <row r="47">
          <cell r="F47">
            <v>16200</v>
          </cell>
        </row>
        <row r="48">
          <cell r="F48">
            <v>213679</v>
          </cell>
        </row>
        <row r="49">
          <cell r="F49">
            <v>58752</v>
          </cell>
        </row>
        <row r="50">
          <cell r="F50">
            <v>58752</v>
          </cell>
        </row>
        <row r="51">
          <cell r="F51">
            <v>58752</v>
          </cell>
        </row>
        <row r="52">
          <cell r="F52">
            <v>40000</v>
          </cell>
        </row>
        <row r="53">
          <cell r="F53">
            <v>40000</v>
          </cell>
        </row>
        <row r="54">
          <cell r="F54">
            <v>40000</v>
          </cell>
        </row>
        <row r="55">
          <cell r="F55">
            <v>40000</v>
          </cell>
        </row>
        <row r="56">
          <cell r="F56">
            <v>1288446</v>
          </cell>
        </row>
        <row r="57">
          <cell r="F57">
            <v>1248446</v>
          </cell>
        </row>
        <row r="58">
          <cell r="F58">
            <v>1248446</v>
          </cell>
        </row>
        <row r="59">
          <cell r="F59">
            <v>1248446</v>
          </cell>
        </row>
        <row r="60">
          <cell r="F60">
            <v>946426</v>
          </cell>
        </row>
        <row r="61">
          <cell r="F61">
            <v>302020</v>
          </cell>
        </row>
        <row r="62">
          <cell r="F62">
            <v>40000</v>
          </cell>
        </row>
        <row r="63">
          <cell r="F63">
            <v>40000</v>
          </cell>
        </row>
        <row r="64">
          <cell r="F64">
            <v>40000</v>
          </cell>
        </row>
        <row r="65">
          <cell r="F65">
            <v>40000</v>
          </cell>
        </row>
        <row r="66">
          <cell r="F66">
            <v>414021777</v>
          </cell>
        </row>
        <row r="67">
          <cell r="F67">
            <v>73557149.859999999</v>
          </cell>
        </row>
        <row r="68">
          <cell r="F68">
            <v>2544341</v>
          </cell>
        </row>
        <row r="69">
          <cell r="F69">
            <v>2544341</v>
          </cell>
        </row>
        <row r="70">
          <cell r="F70">
            <v>2544341</v>
          </cell>
        </row>
        <row r="71">
          <cell r="F71">
            <v>2469341</v>
          </cell>
        </row>
        <row r="72">
          <cell r="F72">
            <v>2469341</v>
          </cell>
        </row>
        <row r="73">
          <cell r="F73">
            <v>2469341</v>
          </cell>
        </row>
        <row r="74">
          <cell r="F74">
            <v>1880185</v>
          </cell>
        </row>
        <row r="75">
          <cell r="F75">
            <v>120000</v>
          </cell>
        </row>
        <row r="76">
          <cell r="F76">
            <v>469156</v>
          </cell>
        </row>
        <row r="77">
          <cell r="F77">
            <v>75000</v>
          </cell>
        </row>
        <row r="78">
          <cell r="F78">
            <v>75000</v>
          </cell>
        </row>
        <row r="79">
          <cell r="F79">
            <v>75000</v>
          </cell>
        </row>
        <row r="80">
          <cell r="F80">
            <v>75000</v>
          </cell>
        </row>
        <row r="81">
          <cell r="F81">
            <v>70411508.859999999</v>
          </cell>
        </row>
        <row r="82">
          <cell r="F82">
            <v>73395</v>
          </cell>
        </row>
        <row r="83">
          <cell r="F83">
            <v>73395</v>
          </cell>
        </row>
        <row r="84">
          <cell r="F84">
            <v>73395</v>
          </cell>
        </row>
        <row r="85">
          <cell r="F85">
            <v>73395</v>
          </cell>
        </row>
        <row r="86">
          <cell r="F86">
            <v>73395</v>
          </cell>
        </row>
        <row r="87">
          <cell r="F87">
            <v>73395</v>
          </cell>
        </row>
        <row r="88">
          <cell r="F88">
            <v>70338113.859999999</v>
          </cell>
        </row>
        <row r="89">
          <cell r="F89">
            <v>70338113.859999999</v>
          </cell>
        </row>
        <row r="90">
          <cell r="F90">
            <v>51413311.859999999</v>
          </cell>
        </row>
        <row r="91">
          <cell r="F91">
            <v>42808726</v>
          </cell>
        </row>
        <row r="92">
          <cell r="F92">
            <v>42808726</v>
          </cell>
        </row>
        <row r="93">
          <cell r="F93">
            <v>32547101</v>
          </cell>
        </row>
        <row r="94">
          <cell r="F94">
            <v>432400</v>
          </cell>
        </row>
        <row r="95">
          <cell r="F95">
            <v>9829225</v>
          </cell>
        </row>
        <row r="96">
          <cell r="F96">
            <v>8281773.8600000003</v>
          </cell>
        </row>
        <row r="97">
          <cell r="F97">
            <v>8281773.8600000003</v>
          </cell>
        </row>
        <row r="98">
          <cell r="F98">
            <v>8281773.8600000003</v>
          </cell>
        </row>
        <row r="99">
          <cell r="F99">
            <v>322812</v>
          </cell>
        </row>
        <row r="100">
          <cell r="F100">
            <v>322812</v>
          </cell>
        </row>
        <row r="101">
          <cell r="F101">
            <v>322812</v>
          </cell>
        </row>
        <row r="102">
          <cell r="F102">
            <v>1371860</v>
          </cell>
        </row>
        <row r="103">
          <cell r="F103">
            <v>1371860</v>
          </cell>
        </row>
        <row r="104">
          <cell r="F104">
            <v>1371860</v>
          </cell>
        </row>
        <row r="105">
          <cell r="F105">
            <v>1053656</v>
          </cell>
        </row>
        <row r="106">
          <cell r="F106">
            <v>318204</v>
          </cell>
        </row>
        <row r="107">
          <cell r="F107">
            <v>332000</v>
          </cell>
        </row>
        <row r="108">
          <cell r="F108">
            <v>332000</v>
          </cell>
        </row>
        <row r="109">
          <cell r="F109">
            <v>332000</v>
          </cell>
        </row>
        <row r="110">
          <cell r="F110">
            <v>332000</v>
          </cell>
        </row>
        <row r="111">
          <cell r="F111">
            <v>8288772</v>
          </cell>
        </row>
        <row r="112">
          <cell r="F112">
            <v>8288772</v>
          </cell>
        </row>
        <row r="113">
          <cell r="F113">
            <v>8288772</v>
          </cell>
        </row>
        <row r="114">
          <cell r="F114">
            <v>6366185</v>
          </cell>
        </row>
        <row r="115">
          <cell r="F115">
            <v>1922587</v>
          </cell>
        </row>
        <row r="116">
          <cell r="F116">
            <v>4330205</v>
          </cell>
        </row>
        <row r="117">
          <cell r="F117">
            <v>4330205</v>
          </cell>
        </row>
        <row r="118">
          <cell r="F118">
            <v>4330205</v>
          </cell>
        </row>
        <row r="119">
          <cell r="F119">
            <v>154460</v>
          </cell>
        </row>
        <row r="120">
          <cell r="F120">
            <v>4175745</v>
          </cell>
        </row>
        <row r="121">
          <cell r="F121">
            <v>265731</v>
          </cell>
        </row>
        <row r="122">
          <cell r="F122">
            <v>265731</v>
          </cell>
        </row>
        <row r="123">
          <cell r="F123">
            <v>265731</v>
          </cell>
        </row>
        <row r="124">
          <cell r="F124">
            <v>265731</v>
          </cell>
        </row>
        <row r="125">
          <cell r="F125">
            <v>1029064</v>
          </cell>
        </row>
        <row r="126">
          <cell r="F126">
            <v>1029064</v>
          </cell>
        </row>
        <row r="127">
          <cell r="F127">
            <v>1029064</v>
          </cell>
        </row>
        <row r="128">
          <cell r="F128">
            <v>1029064</v>
          </cell>
        </row>
        <row r="129">
          <cell r="F129">
            <v>828000</v>
          </cell>
        </row>
        <row r="130">
          <cell r="F130">
            <v>796200</v>
          </cell>
        </row>
        <row r="131">
          <cell r="F131">
            <v>796200</v>
          </cell>
        </row>
        <row r="132">
          <cell r="F132">
            <v>596787</v>
          </cell>
        </row>
        <row r="133">
          <cell r="F133">
            <v>19200</v>
          </cell>
        </row>
        <row r="134">
          <cell r="F134">
            <v>180213</v>
          </cell>
        </row>
        <row r="135">
          <cell r="F135">
            <v>31800</v>
          </cell>
        </row>
        <row r="136">
          <cell r="F136">
            <v>31800</v>
          </cell>
        </row>
        <row r="137">
          <cell r="F137">
            <v>31800</v>
          </cell>
        </row>
        <row r="138">
          <cell r="F138">
            <v>1624300</v>
          </cell>
        </row>
        <row r="139">
          <cell r="F139">
            <v>1579300</v>
          </cell>
        </row>
        <row r="140">
          <cell r="F140">
            <v>1579300</v>
          </cell>
        </row>
        <row r="141">
          <cell r="F141">
            <v>1193780</v>
          </cell>
        </row>
        <row r="142">
          <cell r="F142">
            <v>25000</v>
          </cell>
        </row>
        <row r="143">
          <cell r="F143">
            <v>360520</v>
          </cell>
        </row>
        <row r="144">
          <cell r="F144">
            <v>45000</v>
          </cell>
        </row>
        <row r="145">
          <cell r="F145">
            <v>45000</v>
          </cell>
        </row>
        <row r="146">
          <cell r="F146">
            <v>45000</v>
          </cell>
        </row>
        <row r="147">
          <cell r="F147">
            <v>854870</v>
          </cell>
        </row>
        <row r="148">
          <cell r="F148">
            <v>854870</v>
          </cell>
        </row>
        <row r="149">
          <cell r="F149">
            <v>854870</v>
          </cell>
        </row>
        <row r="150">
          <cell r="F150">
            <v>656582</v>
          </cell>
        </row>
        <row r="151">
          <cell r="F151">
            <v>198288</v>
          </cell>
        </row>
        <row r="152">
          <cell r="F152">
            <v>7900</v>
          </cell>
        </row>
        <row r="153">
          <cell r="F153">
            <v>7900</v>
          </cell>
        </row>
        <row r="154">
          <cell r="F154">
            <v>7900</v>
          </cell>
        </row>
        <row r="155">
          <cell r="F155">
            <v>7900</v>
          </cell>
        </row>
        <row r="156">
          <cell r="F156">
            <v>7900</v>
          </cell>
        </row>
        <row r="157">
          <cell r="F157">
            <v>7900</v>
          </cell>
        </row>
        <row r="158">
          <cell r="F158">
            <v>7900</v>
          </cell>
        </row>
        <row r="159">
          <cell r="F159">
            <v>593400</v>
          </cell>
        </row>
        <row r="160">
          <cell r="F160">
            <v>215000</v>
          </cell>
        </row>
        <row r="161">
          <cell r="F161">
            <v>215000</v>
          </cell>
        </row>
        <row r="162">
          <cell r="F162">
            <v>65000</v>
          </cell>
        </row>
        <row r="163">
          <cell r="F163">
            <v>65000</v>
          </cell>
        </row>
        <row r="164">
          <cell r="F164">
            <v>65000</v>
          </cell>
        </row>
        <row r="165">
          <cell r="F165">
            <v>65000</v>
          </cell>
        </row>
        <row r="166">
          <cell r="F166">
            <v>150000</v>
          </cell>
        </row>
        <row r="167">
          <cell r="F167">
            <v>150000</v>
          </cell>
        </row>
        <row r="168">
          <cell r="F168">
            <v>150000</v>
          </cell>
        </row>
        <row r="169">
          <cell r="F169">
            <v>150000</v>
          </cell>
        </row>
        <row r="170">
          <cell r="F170">
            <v>318400</v>
          </cell>
        </row>
        <row r="171">
          <cell r="F171">
            <v>318400</v>
          </cell>
        </row>
        <row r="172">
          <cell r="F172">
            <v>81000</v>
          </cell>
        </row>
        <row r="173">
          <cell r="F173">
            <v>77700</v>
          </cell>
        </row>
        <row r="174">
          <cell r="F174">
            <v>77700</v>
          </cell>
        </row>
        <row r="175">
          <cell r="F175">
            <v>59689</v>
          </cell>
        </row>
        <row r="176">
          <cell r="F176">
            <v>18011</v>
          </cell>
        </row>
        <row r="177">
          <cell r="F177">
            <v>3300</v>
          </cell>
        </row>
        <row r="178">
          <cell r="F178">
            <v>3300</v>
          </cell>
        </row>
        <row r="179">
          <cell r="F179">
            <v>3300</v>
          </cell>
        </row>
        <row r="180">
          <cell r="F180">
            <v>131900</v>
          </cell>
        </row>
        <row r="181">
          <cell r="F181">
            <v>109547</v>
          </cell>
        </row>
        <row r="182">
          <cell r="F182">
            <v>109547</v>
          </cell>
        </row>
        <row r="183">
          <cell r="F183">
            <v>84137</v>
          </cell>
        </row>
        <row r="184">
          <cell r="F184">
            <v>25410</v>
          </cell>
        </row>
        <row r="185">
          <cell r="F185">
            <v>22353</v>
          </cell>
        </row>
        <row r="186">
          <cell r="F186">
            <v>22353</v>
          </cell>
        </row>
        <row r="187">
          <cell r="F187">
            <v>22353</v>
          </cell>
        </row>
        <row r="188">
          <cell r="F188">
            <v>105500</v>
          </cell>
        </row>
        <row r="189">
          <cell r="F189">
            <v>102600</v>
          </cell>
        </row>
        <row r="190">
          <cell r="F190">
            <v>102600</v>
          </cell>
        </row>
        <row r="191">
          <cell r="F191">
            <v>78801</v>
          </cell>
        </row>
        <row r="192">
          <cell r="F192">
            <v>23799</v>
          </cell>
        </row>
        <row r="193">
          <cell r="F193">
            <v>2900</v>
          </cell>
        </row>
        <row r="194">
          <cell r="F194">
            <v>2900</v>
          </cell>
        </row>
        <row r="195">
          <cell r="F195">
            <v>2900</v>
          </cell>
        </row>
        <row r="196">
          <cell r="F196">
            <v>60000</v>
          </cell>
        </row>
        <row r="197">
          <cell r="F197">
            <v>60000</v>
          </cell>
        </row>
        <row r="198">
          <cell r="F198">
            <v>60000</v>
          </cell>
        </row>
        <row r="199">
          <cell r="F199">
            <v>60000</v>
          </cell>
        </row>
        <row r="200">
          <cell r="F200">
            <v>60000</v>
          </cell>
        </row>
        <row r="201">
          <cell r="F201">
            <v>7593470.1399999997</v>
          </cell>
        </row>
        <row r="202">
          <cell r="F202">
            <v>5893470.1399999997</v>
          </cell>
        </row>
        <row r="203">
          <cell r="F203">
            <v>5893470.1399999997</v>
          </cell>
        </row>
        <row r="204">
          <cell r="F204">
            <v>5688522.1399999997</v>
          </cell>
        </row>
        <row r="205">
          <cell r="F205">
            <v>5346382</v>
          </cell>
        </row>
        <row r="206">
          <cell r="F206">
            <v>5336382</v>
          </cell>
        </row>
        <row r="207">
          <cell r="F207">
            <v>5336382</v>
          </cell>
        </row>
        <row r="208">
          <cell r="F208">
            <v>4098604</v>
          </cell>
        </row>
        <row r="209">
          <cell r="F209">
            <v>1237778</v>
          </cell>
        </row>
        <row r="210">
          <cell r="F210">
            <v>10000</v>
          </cell>
        </row>
        <row r="211">
          <cell r="F211">
            <v>10000</v>
          </cell>
        </row>
        <row r="212">
          <cell r="F212">
            <v>10000</v>
          </cell>
        </row>
        <row r="213">
          <cell r="F213">
            <v>30000</v>
          </cell>
        </row>
        <row r="214">
          <cell r="F214">
            <v>30000</v>
          </cell>
        </row>
        <row r="215">
          <cell r="F215">
            <v>30000</v>
          </cell>
        </row>
        <row r="216">
          <cell r="F216">
            <v>30000</v>
          </cell>
        </row>
        <row r="217">
          <cell r="F217">
            <v>22000</v>
          </cell>
        </row>
        <row r="218">
          <cell r="F218">
            <v>22000</v>
          </cell>
        </row>
        <row r="219">
          <cell r="F219">
            <v>22000</v>
          </cell>
        </row>
        <row r="220">
          <cell r="F220">
            <v>22000</v>
          </cell>
        </row>
        <row r="221">
          <cell r="F221">
            <v>150000</v>
          </cell>
        </row>
        <row r="222">
          <cell r="F222">
            <v>150000</v>
          </cell>
        </row>
        <row r="223">
          <cell r="F223">
            <v>150000</v>
          </cell>
        </row>
        <row r="224">
          <cell r="F224">
            <v>150000</v>
          </cell>
        </row>
        <row r="225">
          <cell r="F225">
            <v>140140.14000000001</v>
          </cell>
        </row>
        <row r="226">
          <cell r="F226">
            <v>140140.14000000001</v>
          </cell>
        </row>
        <row r="227">
          <cell r="F227">
            <v>140140.14000000001</v>
          </cell>
        </row>
        <row r="228">
          <cell r="F228">
            <v>140140.14000000001</v>
          </cell>
        </row>
        <row r="229">
          <cell r="F229">
            <v>204948</v>
          </cell>
        </row>
        <row r="230">
          <cell r="F230">
            <v>150000</v>
          </cell>
        </row>
        <row r="231">
          <cell r="F231">
            <v>150000</v>
          </cell>
        </row>
        <row r="232">
          <cell r="F232">
            <v>150000</v>
          </cell>
        </row>
        <row r="233">
          <cell r="F233">
            <v>150000</v>
          </cell>
        </row>
        <row r="234">
          <cell r="F234">
            <v>54500</v>
          </cell>
        </row>
        <row r="235">
          <cell r="F235">
            <v>54500</v>
          </cell>
        </row>
        <row r="236">
          <cell r="F236">
            <v>54500</v>
          </cell>
        </row>
        <row r="237">
          <cell r="F237">
            <v>54500</v>
          </cell>
        </row>
        <row r="238">
          <cell r="F238">
            <v>448</v>
          </cell>
        </row>
        <row r="239">
          <cell r="F239">
            <v>448</v>
          </cell>
        </row>
        <row r="240">
          <cell r="F240">
            <v>448</v>
          </cell>
        </row>
        <row r="241">
          <cell r="F241">
            <v>448</v>
          </cell>
        </row>
        <row r="242">
          <cell r="F242">
            <v>1700000</v>
          </cell>
        </row>
        <row r="243">
          <cell r="F243">
            <v>1700000</v>
          </cell>
        </row>
        <row r="244">
          <cell r="F244">
            <v>1700000</v>
          </cell>
        </row>
        <row r="245">
          <cell r="F245">
            <v>1700000</v>
          </cell>
        </row>
        <row r="246">
          <cell r="F246">
            <v>1700000</v>
          </cell>
        </row>
        <row r="247">
          <cell r="F247">
            <v>1700000</v>
          </cell>
        </row>
        <row r="248">
          <cell r="F248">
            <v>1700000</v>
          </cell>
        </row>
        <row r="249">
          <cell r="F249">
            <v>87497000</v>
          </cell>
        </row>
        <row r="250">
          <cell r="F250">
            <v>1752200</v>
          </cell>
        </row>
        <row r="251">
          <cell r="F251">
            <v>1752200</v>
          </cell>
        </row>
        <row r="252">
          <cell r="F252">
            <v>10000</v>
          </cell>
        </row>
        <row r="253">
          <cell r="F253">
            <v>10000</v>
          </cell>
        </row>
        <row r="254">
          <cell r="F254">
            <v>10000</v>
          </cell>
        </row>
        <row r="255">
          <cell r="F255">
            <v>10000</v>
          </cell>
        </row>
        <row r="256">
          <cell r="F256">
            <v>10000</v>
          </cell>
        </row>
        <row r="257">
          <cell r="F257">
            <v>1742200</v>
          </cell>
        </row>
        <row r="258">
          <cell r="F258">
            <v>1742200</v>
          </cell>
        </row>
        <row r="259">
          <cell r="F259">
            <v>1688700</v>
          </cell>
        </row>
        <row r="260">
          <cell r="F260">
            <v>1688700</v>
          </cell>
        </row>
        <row r="261">
          <cell r="F261">
            <v>1193785</v>
          </cell>
        </row>
        <row r="262">
          <cell r="F262">
            <v>134400</v>
          </cell>
        </row>
        <row r="263">
          <cell r="F263">
            <v>360515</v>
          </cell>
        </row>
        <row r="264">
          <cell r="F264">
            <v>53500</v>
          </cell>
        </row>
        <row r="265">
          <cell r="F265">
            <v>53500</v>
          </cell>
        </row>
        <row r="266">
          <cell r="F266">
            <v>53500</v>
          </cell>
        </row>
        <row r="267">
          <cell r="F267">
            <v>1887000</v>
          </cell>
        </row>
        <row r="268">
          <cell r="F268">
            <v>1887000</v>
          </cell>
        </row>
        <row r="269">
          <cell r="F269">
            <v>1887000</v>
          </cell>
        </row>
        <row r="270">
          <cell r="F270">
            <v>1887000</v>
          </cell>
        </row>
        <row r="271">
          <cell r="F271">
            <v>1847000</v>
          </cell>
        </row>
        <row r="272">
          <cell r="F272">
            <v>1847000</v>
          </cell>
        </row>
        <row r="273">
          <cell r="F273">
            <v>1286447</v>
          </cell>
        </row>
        <row r="274">
          <cell r="F274">
            <v>172000</v>
          </cell>
        </row>
        <row r="275">
          <cell r="F275">
            <v>388553</v>
          </cell>
        </row>
        <row r="276">
          <cell r="F276">
            <v>40000</v>
          </cell>
        </row>
        <row r="277">
          <cell r="F277">
            <v>40000</v>
          </cell>
        </row>
        <row r="278">
          <cell r="F278">
            <v>40000</v>
          </cell>
        </row>
        <row r="279">
          <cell r="F279">
            <v>54406400</v>
          </cell>
        </row>
        <row r="280">
          <cell r="F280">
            <v>54406400</v>
          </cell>
        </row>
        <row r="281">
          <cell r="F281">
            <v>54406400</v>
          </cell>
        </row>
        <row r="282">
          <cell r="F282">
            <v>406400</v>
          </cell>
        </row>
        <row r="283">
          <cell r="F283">
            <v>406400</v>
          </cell>
        </row>
        <row r="284">
          <cell r="F284">
            <v>406400</v>
          </cell>
        </row>
        <row r="285">
          <cell r="F285">
            <v>406400</v>
          </cell>
        </row>
        <row r="286">
          <cell r="F286">
            <v>54000000</v>
          </cell>
        </row>
        <row r="287">
          <cell r="F287">
            <v>54000000</v>
          </cell>
        </row>
        <row r="288">
          <cell r="F288">
            <v>54000000</v>
          </cell>
        </row>
        <row r="289">
          <cell r="F289">
            <v>54000000</v>
          </cell>
        </row>
        <row r="290">
          <cell r="F290">
            <v>26768400</v>
          </cell>
        </row>
        <row r="291">
          <cell r="F291">
            <v>26768400</v>
          </cell>
        </row>
        <row r="292">
          <cell r="F292">
            <v>26409500</v>
          </cell>
        </row>
        <row r="293">
          <cell r="F293">
            <v>153050</v>
          </cell>
        </row>
        <row r="294">
          <cell r="F294">
            <v>153050</v>
          </cell>
        </row>
        <row r="295">
          <cell r="F295">
            <v>153050</v>
          </cell>
        </row>
        <row r="296">
          <cell r="F296">
            <v>153050</v>
          </cell>
        </row>
        <row r="297">
          <cell r="F297">
            <v>26256450</v>
          </cell>
        </row>
        <row r="298">
          <cell r="F298">
            <v>26256450</v>
          </cell>
        </row>
        <row r="299">
          <cell r="F299">
            <v>26256450</v>
          </cell>
        </row>
        <row r="300">
          <cell r="F300">
            <v>26256450</v>
          </cell>
        </row>
        <row r="301">
          <cell r="F301">
            <v>358900</v>
          </cell>
        </row>
        <row r="302">
          <cell r="F302">
            <v>358900</v>
          </cell>
        </row>
        <row r="303">
          <cell r="F303">
            <v>358900</v>
          </cell>
        </row>
        <row r="304">
          <cell r="F304">
            <v>358900</v>
          </cell>
        </row>
        <row r="305">
          <cell r="F305">
            <v>358900</v>
          </cell>
        </row>
        <row r="306">
          <cell r="F306">
            <v>2683000</v>
          </cell>
        </row>
        <row r="307">
          <cell r="F307">
            <v>2590000</v>
          </cell>
        </row>
        <row r="308">
          <cell r="F308">
            <v>2587000</v>
          </cell>
        </row>
        <row r="309">
          <cell r="F309">
            <v>10000</v>
          </cell>
        </row>
        <row r="310">
          <cell r="F310">
            <v>10000</v>
          </cell>
        </row>
        <row r="311">
          <cell r="F311">
            <v>10000</v>
          </cell>
        </row>
        <row r="312">
          <cell r="F312">
            <v>10000</v>
          </cell>
        </row>
        <row r="313">
          <cell r="F313">
            <v>2577000</v>
          </cell>
        </row>
        <row r="314">
          <cell r="F314">
            <v>2577000</v>
          </cell>
        </row>
        <row r="315">
          <cell r="F315">
            <v>2577000</v>
          </cell>
        </row>
        <row r="316">
          <cell r="F316">
            <v>2577000</v>
          </cell>
        </row>
        <row r="317">
          <cell r="F317">
            <v>3000</v>
          </cell>
        </row>
        <row r="318">
          <cell r="F318">
            <v>3000</v>
          </cell>
        </row>
        <row r="319">
          <cell r="F319">
            <v>3000</v>
          </cell>
        </row>
        <row r="320">
          <cell r="F320">
            <v>3000</v>
          </cell>
        </row>
        <row r="321">
          <cell r="F321">
            <v>3000</v>
          </cell>
        </row>
        <row r="322">
          <cell r="F322">
            <v>93000</v>
          </cell>
        </row>
        <row r="323">
          <cell r="F323">
            <v>93000</v>
          </cell>
        </row>
        <row r="324">
          <cell r="F324">
            <v>93000</v>
          </cell>
        </row>
        <row r="325">
          <cell r="F325">
            <v>93000</v>
          </cell>
        </row>
        <row r="326">
          <cell r="F326">
            <v>93000</v>
          </cell>
        </row>
        <row r="327">
          <cell r="F327">
            <v>93000</v>
          </cell>
        </row>
        <row r="328">
          <cell r="F328">
            <v>243526757</v>
          </cell>
        </row>
        <row r="329">
          <cell r="F329">
            <v>243526757</v>
          </cell>
        </row>
        <row r="330">
          <cell r="F330">
            <v>243471800</v>
          </cell>
        </row>
        <row r="331">
          <cell r="F331">
            <v>243471800</v>
          </cell>
        </row>
        <row r="332">
          <cell r="F332">
            <v>226371300</v>
          </cell>
        </row>
        <row r="333">
          <cell r="F333">
            <v>226371300</v>
          </cell>
        </row>
        <row r="334">
          <cell r="F334">
            <v>226371300</v>
          </cell>
        </row>
        <row r="335">
          <cell r="F335">
            <v>226371300</v>
          </cell>
        </row>
        <row r="336">
          <cell r="F336">
            <v>17100500</v>
          </cell>
        </row>
        <row r="337">
          <cell r="F337">
            <v>17100500</v>
          </cell>
        </row>
        <row r="338">
          <cell r="F338">
            <v>17100500</v>
          </cell>
        </row>
        <row r="339">
          <cell r="F339">
            <v>17100500</v>
          </cell>
        </row>
        <row r="340">
          <cell r="F340">
            <v>54957</v>
          </cell>
        </row>
        <row r="341">
          <cell r="F341">
            <v>54957</v>
          </cell>
        </row>
        <row r="342">
          <cell r="F342">
            <v>54957</v>
          </cell>
        </row>
        <row r="343">
          <cell r="F343">
            <v>54957</v>
          </cell>
        </row>
        <row r="344">
          <cell r="F344">
            <v>54957</v>
          </cell>
        </row>
        <row r="345">
          <cell r="F345">
            <v>54957</v>
          </cell>
        </row>
        <row r="346">
          <cell r="F346">
            <v>786000</v>
          </cell>
        </row>
        <row r="347">
          <cell r="F347">
            <v>786000</v>
          </cell>
        </row>
        <row r="348">
          <cell r="F348">
            <v>786000</v>
          </cell>
        </row>
        <row r="349">
          <cell r="F349">
            <v>786000</v>
          </cell>
        </row>
        <row r="350">
          <cell r="F350">
            <v>786000</v>
          </cell>
        </row>
        <row r="351">
          <cell r="F351">
            <v>77700</v>
          </cell>
        </row>
        <row r="352">
          <cell r="F352">
            <v>77700</v>
          </cell>
        </row>
        <row r="353">
          <cell r="F353">
            <v>59689</v>
          </cell>
        </row>
        <row r="354">
          <cell r="F354">
            <v>18011</v>
          </cell>
        </row>
        <row r="355">
          <cell r="F355">
            <v>708300</v>
          </cell>
        </row>
        <row r="356">
          <cell r="F356">
            <v>708300</v>
          </cell>
        </row>
        <row r="357">
          <cell r="F357">
            <v>708300</v>
          </cell>
        </row>
        <row r="358">
          <cell r="F358">
            <v>150000</v>
          </cell>
        </row>
        <row r="359">
          <cell r="F359">
            <v>150000</v>
          </cell>
        </row>
        <row r="360">
          <cell r="F360">
            <v>150000</v>
          </cell>
        </row>
        <row r="361">
          <cell r="F361">
            <v>150000</v>
          </cell>
        </row>
        <row r="362">
          <cell r="F362">
            <v>150000</v>
          </cell>
        </row>
        <row r="363">
          <cell r="F363">
            <v>150000</v>
          </cell>
        </row>
        <row r="364">
          <cell r="F364">
            <v>150000</v>
          </cell>
        </row>
        <row r="365">
          <cell r="F365">
            <v>150000</v>
          </cell>
        </row>
        <row r="366">
          <cell r="F366">
            <v>911400</v>
          </cell>
        </row>
        <row r="367">
          <cell r="F367">
            <v>911400</v>
          </cell>
        </row>
        <row r="368">
          <cell r="F368">
            <v>911400</v>
          </cell>
        </row>
        <row r="369">
          <cell r="F369">
            <v>911400</v>
          </cell>
        </row>
        <row r="370">
          <cell r="F370">
            <v>911400</v>
          </cell>
        </row>
        <row r="371">
          <cell r="F371">
            <v>901400</v>
          </cell>
        </row>
        <row r="372">
          <cell r="F372">
            <v>901400</v>
          </cell>
        </row>
        <row r="373">
          <cell r="F373">
            <v>596893</v>
          </cell>
        </row>
        <row r="374">
          <cell r="F374">
            <v>124200</v>
          </cell>
        </row>
        <row r="375">
          <cell r="F375">
            <v>180307</v>
          </cell>
        </row>
        <row r="376">
          <cell r="F376">
            <v>10000</v>
          </cell>
        </row>
        <row r="377">
          <cell r="F377">
            <v>10000</v>
          </cell>
        </row>
        <row r="378">
          <cell r="F378">
            <v>10000</v>
          </cell>
        </row>
        <row r="379">
          <cell r="F379">
            <v>8316621</v>
          </cell>
        </row>
        <row r="380">
          <cell r="F380">
            <v>8316621</v>
          </cell>
        </row>
        <row r="381">
          <cell r="F381">
            <v>8316621</v>
          </cell>
        </row>
        <row r="382">
          <cell r="F382">
            <v>8316621</v>
          </cell>
        </row>
        <row r="383">
          <cell r="F383">
            <v>8316621</v>
          </cell>
        </row>
        <row r="384">
          <cell r="F384">
            <v>8086621</v>
          </cell>
        </row>
        <row r="385">
          <cell r="F385">
            <v>7676847</v>
          </cell>
        </row>
        <row r="386">
          <cell r="F386">
            <v>7676847</v>
          </cell>
        </row>
        <row r="387">
          <cell r="F387">
            <v>5860835</v>
          </cell>
        </row>
        <row r="388">
          <cell r="F388">
            <v>40000</v>
          </cell>
        </row>
        <row r="389">
          <cell r="F389">
            <v>1776012</v>
          </cell>
        </row>
        <row r="390">
          <cell r="F390">
            <v>409774</v>
          </cell>
        </row>
        <row r="391">
          <cell r="F391">
            <v>409774</v>
          </cell>
        </row>
        <row r="392">
          <cell r="F392">
            <v>409774</v>
          </cell>
        </row>
        <row r="393">
          <cell r="F393">
            <v>230000</v>
          </cell>
        </row>
        <row r="394">
          <cell r="F394">
            <v>230000</v>
          </cell>
        </row>
        <row r="395">
          <cell r="F395">
            <v>230000</v>
          </cell>
        </row>
        <row r="396">
          <cell r="F396">
            <v>230000</v>
          </cell>
        </row>
        <row r="397">
          <cell r="F397">
            <v>5499200</v>
          </cell>
        </row>
        <row r="398">
          <cell r="F398">
            <v>5499200</v>
          </cell>
        </row>
        <row r="399">
          <cell r="F399">
            <v>5499200</v>
          </cell>
        </row>
        <row r="400">
          <cell r="F400">
            <v>5499200</v>
          </cell>
        </row>
        <row r="401">
          <cell r="F401">
            <v>5499200</v>
          </cell>
        </row>
        <row r="402">
          <cell r="F402">
            <v>5379200</v>
          </cell>
        </row>
        <row r="403">
          <cell r="F403">
            <v>5003677</v>
          </cell>
        </row>
        <row r="404">
          <cell r="F404">
            <v>5003677</v>
          </cell>
        </row>
        <row r="405">
          <cell r="F405">
            <v>3781702</v>
          </cell>
        </row>
        <row r="406">
          <cell r="F406">
            <v>79901</v>
          </cell>
        </row>
        <row r="407">
          <cell r="F407">
            <v>1142074</v>
          </cell>
        </row>
        <row r="408">
          <cell r="F408">
            <v>375523</v>
          </cell>
        </row>
        <row r="409">
          <cell r="F409">
            <v>375523</v>
          </cell>
        </row>
        <row r="410">
          <cell r="F410">
            <v>375523</v>
          </cell>
        </row>
        <row r="411">
          <cell r="F411">
            <v>120000</v>
          </cell>
        </row>
        <row r="412">
          <cell r="F412">
            <v>120000</v>
          </cell>
        </row>
        <row r="413">
          <cell r="F413">
            <v>120000</v>
          </cell>
        </row>
        <row r="414">
          <cell r="F414">
            <v>120000</v>
          </cell>
        </row>
        <row r="415">
          <cell r="F415">
            <v>301770720</v>
          </cell>
        </row>
        <row r="416">
          <cell r="F416">
            <v>61849108</v>
          </cell>
        </row>
        <row r="417">
          <cell r="F417">
            <v>50671255</v>
          </cell>
        </row>
        <row r="418">
          <cell r="F418">
            <v>50671255</v>
          </cell>
        </row>
        <row r="419">
          <cell r="F419">
            <v>50671255</v>
          </cell>
        </row>
        <row r="420">
          <cell r="F420">
            <v>36162465</v>
          </cell>
        </row>
        <row r="421">
          <cell r="F421">
            <v>36162465</v>
          </cell>
        </row>
        <row r="422">
          <cell r="F422">
            <v>36162465</v>
          </cell>
        </row>
        <row r="423">
          <cell r="F423">
            <v>36162465</v>
          </cell>
        </row>
        <row r="424">
          <cell r="F424">
            <v>9602400</v>
          </cell>
        </row>
        <row r="425">
          <cell r="F425">
            <v>9602400</v>
          </cell>
        </row>
        <row r="426">
          <cell r="F426">
            <v>9602400</v>
          </cell>
        </row>
        <row r="427">
          <cell r="F427">
            <v>9602400</v>
          </cell>
        </row>
        <row r="428">
          <cell r="F428">
            <v>271390</v>
          </cell>
        </row>
        <row r="429">
          <cell r="F429">
            <v>271390</v>
          </cell>
        </row>
        <row r="430">
          <cell r="F430">
            <v>271390</v>
          </cell>
        </row>
        <row r="431">
          <cell r="F431">
            <v>271390</v>
          </cell>
        </row>
        <row r="432">
          <cell r="F432">
            <v>330000</v>
          </cell>
        </row>
        <row r="433">
          <cell r="F433">
            <v>330000</v>
          </cell>
        </row>
        <row r="434">
          <cell r="F434">
            <v>330000</v>
          </cell>
        </row>
        <row r="435">
          <cell r="F435">
            <v>330000</v>
          </cell>
        </row>
        <row r="436">
          <cell r="F436">
            <v>3870000</v>
          </cell>
        </row>
        <row r="437">
          <cell r="F437">
            <v>3870000</v>
          </cell>
        </row>
        <row r="438">
          <cell r="F438">
            <v>3870000</v>
          </cell>
        </row>
        <row r="439">
          <cell r="F439">
            <v>3870000</v>
          </cell>
        </row>
        <row r="440">
          <cell r="F440">
            <v>54000</v>
          </cell>
        </row>
        <row r="441">
          <cell r="F441">
            <v>54000</v>
          </cell>
        </row>
        <row r="442">
          <cell r="F442">
            <v>54000</v>
          </cell>
        </row>
        <row r="443">
          <cell r="F443">
            <v>54000</v>
          </cell>
        </row>
        <row r="444">
          <cell r="F444">
            <v>381000</v>
          </cell>
        </row>
        <row r="445">
          <cell r="F445">
            <v>381000</v>
          </cell>
        </row>
        <row r="446">
          <cell r="F446">
            <v>381000</v>
          </cell>
        </row>
        <row r="447">
          <cell r="F447">
            <v>381000</v>
          </cell>
        </row>
        <row r="448">
          <cell r="F448">
            <v>11177853</v>
          </cell>
        </row>
        <row r="449">
          <cell r="F449">
            <v>11177853</v>
          </cell>
        </row>
        <row r="450">
          <cell r="F450">
            <v>206320</v>
          </cell>
        </row>
        <row r="451">
          <cell r="F451">
            <v>206320</v>
          </cell>
        </row>
        <row r="452">
          <cell r="F452">
            <v>206320</v>
          </cell>
        </row>
        <row r="453">
          <cell r="F453">
            <v>206320</v>
          </cell>
        </row>
        <row r="454">
          <cell r="F454">
            <v>206320</v>
          </cell>
        </row>
        <row r="455">
          <cell r="F455">
            <v>10971533</v>
          </cell>
        </row>
        <row r="456">
          <cell r="F456">
            <v>7485933</v>
          </cell>
        </row>
        <row r="457">
          <cell r="F457">
            <v>7485933</v>
          </cell>
        </row>
        <row r="458">
          <cell r="F458">
            <v>7485933</v>
          </cell>
        </row>
        <row r="459">
          <cell r="F459">
            <v>7485933</v>
          </cell>
        </row>
        <row r="460">
          <cell r="F460">
            <v>1200000</v>
          </cell>
        </row>
        <row r="461">
          <cell r="F461">
            <v>1200000</v>
          </cell>
        </row>
        <row r="462">
          <cell r="F462">
            <v>1200000</v>
          </cell>
        </row>
        <row r="463">
          <cell r="F463">
            <v>1200000</v>
          </cell>
        </row>
        <row r="464">
          <cell r="F464">
            <v>30000</v>
          </cell>
        </row>
        <row r="465">
          <cell r="F465">
            <v>30000</v>
          </cell>
        </row>
        <row r="466">
          <cell r="F466">
            <v>30000</v>
          </cell>
        </row>
        <row r="467">
          <cell r="F467">
            <v>30000</v>
          </cell>
        </row>
        <row r="468">
          <cell r="F468">
            <v>950000</v>
          </cell>
        </row>
        <row r="469">
          <cell r="F469">
            <v>950000</v>
          </cell>
        </row>
        <row r="470">
          <cell r="F470">
            <v>950000</v>
          </cell>
        </row>
        <row r="471">
          <cell r="F471">
            <v>950000</v>
          </cell>
        </row>
        <row r="472">
          <cell r="F472">
            <v>24000</v>
          </cell>
        </row>
        <row r="473">
          <cell r="F473">
            <v>24000</v>
          </cell>
        </row>
        <row r="474">
          <cell r="F474">
            <v>24000</v>
          </cell>
        </row>
        <row r="475">
          <cell r="F475">
            <v>24000</v>
          </cell>
        </row>
        <row r="476">
          <cell r="F476">
            <v>250000</v>
          </cell>
        </row>
        <row r="477">
          <cell r="F477">
            <v>250000</v>
          </cell>
        </row>
        <row r="478">
          <cell r="F478">
            <v>250000</v>
          </cell>
        </row>
        <row r="479">
          <cell r="F479">
            <v>250000</v>
          </cell>
        </row>
        <row r="480">
          <cell r="F480">
            <v>1031600</v>
          </cell>
        </row>
        <row r="481">
          <cell r="F481">
            <v>1031600</v>
          </cell>
        </row>
        <row r="482">
          <cell r="F482">
            <v>1031600</v>
          </cell>
        </row>
        <row r="483">
          <cell r="F483">
            <v>722600</v>
          </cell>
        </row>
        <row r="484">
          <cell r="F484">
            <v>309000</v>
          </cell>
        </row>
        <row r="485">
          <cell r="F485">
            <v>221463666</v>
          </cell>
        </row>
        <row r="486">
          <cell r="F486">
            <v>136773539</v>
          </cell>
        </row>
        <row r="487">
          <cell r="F487">
            <v>136673539</v>
          </cell>
        </row>
        <row r="488">
          <cell r="F488">
            <v>42331871</v>
          </cell>
        </row>
        <row r="489">
          <cell r="F489">
            <v>36354974</v>
          </cell>
        </row>
        <row r="490">
          <cell r="F490">
            <v>36354974</v>
          </cell>
        </row>
        <row r="491">
          <cell r="F491">
            <v>36354974</v>
          </cell>
        </row>
        <row r="492">
          <cell r="F492">
            <v>36354974</v>
          </cell>
        </row>
        <row r="493">
          <cell r="F493">
            <v>50000</v>
          </cell>
        </row>
        <row r="494">
          <cell r="F494">
            <v>50000</v>
          </cell>
        </row>
        <row r="495">
          <cell r="F495">
            <v>50000</v>
          </cell>
        </row>
        <row r="496">
          <cell r="F496">
            <v>50000</v>
          </cell>
        </row>
        <row r="497">
          <cell r="F497">
            <v>72747</v>
          </cell>
        </row>
        <row r="498">
          <cell r="F498">
            <v>72747</v>
          </cell>
        </row>
        <row r="499">
          <cell r="F499">
            <v>72747</v>
          </cell>
        </row>
        <row r="500">
          <cell r="F500">
            <v>72747</v>
          </cell>
        </row>
        <row r="501">
          <cell r="F501">
            <v>230000</v>
          </cell>
        </row>
        <row r="502">
          <cell r="F502">
            <v>230000</v>
          </cell>
        </row>
        <row r="503">
          <cell r="F503">
            <v>230000</v>
          </cell>
        </row>
        <row r="504">
          <cell r="F504">
            <v>230000</v>
          </cell>
        </row>
        <row r="505">
          <cell r="F505">
            <v>3700000</v>
          </cell>
        </row>
        <row r="506">
          <cell r="F506">
            <v>3700000</v>
          </cell>
        </row>
        <row r="507">
          <cell r="F507">
            <v>3700000</v>
          </cell>
        </row>
        <row r="508">
          <cell r="F508">
            <v>3700000</v>
          </cell>
        </row>
        <row r="509">
          <cell r="F509">
            <v>35200</v>
          </cell>
        </row>
        <row r="510">
          <cell r="F510">
            <v>35200</v>
          </cell>
        </row>
        <row r="511">
          <cell r="F511">
            <v>35200</v>
          </cell>
        </row>
        <row r="512">
          <cell r="F512">
            <v>35200</v>
          </cell>
        </row>
        <row r="513">
          <cell r="F513">
            <v>1300000</v>
          </cell>
        </row>
        <row r="514">
          <cell r="F514">
            <v>1300000</v>
          </cell>
        </row>
        <row r="515">
          <cell r="F515">
            <v>1300000</v>
          </cell>
        </row>
        <row r="516">
          <cell r="F516">
            <v>1300000</v>
          </cell>
        </row>
        <row r="517">
          <cell r="F517">
            <v>150000</v>
          </cell>
        </row>
        <row r="518">
          <cell r="F518">
            <v>150000</v>
          </cell>
        </row>
        <row r="519">
          <cell r="F519">
            <v>150000</v>
          </cell>
        </row>
        <row r="520">
          <cell r="F520">
            <v>150000</v>
          </cell>
        </row>
        <row r="521">
          <cell r="F521">
            <v>438950</v>
          </cell>
        </row>
        <row r="522">
          <cell r="F522">
            <v>438950</v>
          </cell>
        </row>
        <row r="523">
          <cell r="F523">
            <v>438950</v>
          </cell>
        </row>
        <row r="524">
          <cell r="F524">
            <v>438950</v>
          </cell>
        </row>
        <row r="525">
          <cell r="F525">
            <v>94341668</v>
          </cell>
        </row>
        <row r="526">
          <cell r="F526">
            <v>69292273</v>
          </cell>
        </row>
        <row r="527">
          <cell r="F527">
            <v>69292273</v>
          </cell>
        </row>
        <row r="528">
          <cell r="F528">
            <v>69292273</v>
          </cell>
        </row>
        <row r="529">
          <cell r="F529">
            <v>69292273</v>
          </cell>
        </row>
        <row r="530">
          <cell r="F530">
            <v>310000</v>
          </cell>
        </row>
        <row r="531">
          <cell r="F531">
            <v>310000</v>
          </cell>
        </row>
        <row r="532">
          <cell r="F532">
            <v>310000</v>
          </cell>
        </row>
        <row r="533">
          <cell r="F533">
            <v>310000</v>
          </cell>
        </row>
        <row r="534">
          <cell r="F534">
            <v>609395</v>
          </cell>
        </row>
        <row r="535">
          <cell r="F535">
            <v>609395</v>
          </cell>
        </row>
        <row r="536">
          <cell r="F536">
            <v>609395</v>
          </cell>
        </row>
        <row r="537">
          <cell r="F537">
            <v>609395</v>
          </cell>
        </row>
        <row r="538">
          <cell r="F538">
            <v>400000</v>
          </cell>
        </row>
        <row r="539">
          <cell r="F539">
            <v>400000</v>
          </cell>
        </row>
        <row r="540">
          <cell r="F540">
            <v>400000</v>
          </cell>
        </row>
        <row r="541">
          <cell r="F541">
            <v>400000</v>
          </cell>
        </row>
        <row r="542">
          <cell r="F542">
            <v>20000000</v>
          </cell>
        </row>
        <row r="543">
          <cell r="F543">
            <v>20000000</v>
          </cell>
        </row>
        <row r="544">
          <cell r="F544">
            <v>20000000</v>
          </cell>
        </row>
        <row r="545">
          <cell r="F545">
            <v>20000000</v>
          </cell>
        </row>
        <row r="546">
          <cell r="F546">
            <v>380000</v>
          </cell>
        </row>
        <row r="547">
          <cell r="F547">
            <v>380000</v>
          </cell>
        </row>
        <row r="548">
          <cell r="F548">
            <v>380000</v>
          </cell>
        </row>
        <row r="549">
          <cell r="F549">
            <v>380000</v>
          </cell>
        </row>
        <row r="550">
          <cell r="F550">
            <v>3350000</v>
          </cell>
        </row>
        <row r="551">
          <cell r="F551">
            <v>3350000</v>
          </cell>
        </row>
        <row r="552">
          <cell r="F552">
            <v>3350000</v>
          </cell>
        </row>
        <row r="553">
          <cell r="F553">
            <v>3350000</v>
          </cell>
        </row>
        <row r="554">
          <cell r="F554">
            <v>100000</v>
          </cell>
        </row>
        <row r="555">
          <cell r="F555">
            <v>100000</v>
          </cell>
        </row>
        <row r="556">
          <cell r="F556">
            <v>50000</v>
          </cell>
        </row>
        <row r="557">
          <cell r="F557">
            <v>50000</v>
          </cell>
        </row>
        <row r="558">
          <cell r="F558">
            <v>50000</v>
          </cell>
        </row>
        <row r="559">
          <cell r="F559">
            <v>50000</v>
          </cell>
        </row>
        <row r="560">
          <cell r="F560">
            <v>50000</v>
          </cell>
        </row>
        <row r="561">
          <cell r="F561">
            <v>50000</v>
          </cell>
        </row>
        <row r="562">
          <cell r="F562">
            <v>50000</v>
          </cell>
        </row>
        <row r="563">
          <cell r="F563">
            <v>50000</v>
          </cell>
        </row>
        <row r="564">
          <cell r="F564">
            <v>84690127</v>
          </cell>
        </row>
        <row r="565">
          <cell r="F565">
            <v>84690127</v>
          </cell>
        </row>
        <row r="566">
          <cell r="F566">
            <v>84690127</v>
          </cell>
        </row>
        <row r="567">
          <cell r="F567">
            <v>45442027</v>
          </cell>
        </row>
        <row r="568">
          <cell r="F568">
            <v>42306008</v>
          </cell>
        </row>
        <row r="569">
          <cell r="F569">
            <v>42306008</v>
          </cell>
        </row>
        <row r="570">
          <cell r="F570">
            <v>32418855</v>
          </cell>
        </row>
        <row r="571">
          <cell r="F571">
            <v>131000</v>
          </cell>
        </row>
        <row r="572">
          <cell r="F572">
            <v>9756153</v>
          </cell>
        </row>
        <row r="573">
          <cell r="F573">
            <v>3075703</v>
          </cell>
        </row>
        <row r="574">
          <cell r="F574">
            <v>3075703</v>
          </cell>
        </row>
        <row r="575">
          <cell r="F575">
            <v>3075703</v>
          </cell>
        </row>
        <row r="576">
          <cell r="F576">
            <v>46816</v>
          </cell>
        </row>
        <row r="577">
          <cell r="F577">
            <v>46816</v>
          </cell>
        </row>
        <row r="578">
          <cell r="F578">
            <v>46816</v>
          </cell>
        </row>
        <row r="579">
          <cell r="F579">
            <v>13500</v>
          </cell>
        </row>
        <row r="580">
          <cell r="F580">
            <v>13500</v>
          </cell>
        </row>
        <row r="581">
          <cell r="F581">
            <v>13500</v>
          </cell>
        </row>
        <row r="582">
          <cell r="F582">
            <v>37462600</v>
          </cell>
        </row>
        <row r="583">
          <cell r="F583">
            <v>37462600</v>
          </cell>
        </row>
        <row r="584">
          <cell r="F584">
            <v>37462600</v>
          </cell>
        </row>
        <row r="585">
          <cell r="F585">
            <v>28773118</v>
          </cell>
        </row>
        <row r="586">
          <cell r="F586">
            <v>8689482</v>
          </cell>
        </row>
        <row r="587">
          <cell r="F587">
            <v>750000</v>
          </cell>
        </row>
        <row r="588">
          <cell r="F588">
            <v>750000</v>
          </cell>
        </row>
        <row r="589">
          <cell r="F589">
            <v>750000</v>
          </cell>
        </row>
        <row r="590">
          <cell r="F590">
            <v>750000</v>
          </cell>
        </row>
        <row r="591">
          <cell r="F591">
            <v>612000</v>
          </cell>
        </row>
        <row r="592">
          <cell r="F592">
            <v>612000</v>
          </cell>
        </row>
        <row r="593">
          <cell r="F593">
            <v>612000</v>
          </cell>
        </row>
        <row r="594">
          <cell r="F594">
            <v>12000</v>
          </cell>
        </row>
        <row r="595">
          <cell r="F595">
            <v>600000</v>
          </cell>
        </row>
        <row r="596">
          <cell r="F596">
            <v>23500</v>
          </cell>
        </row>
        <row r="597">
          <cell r="F597">
            <v>23500</v>
          </cell>
        </row>
        <row r="598">
          <cell r="F598">
            <v>23500</v>
          </cell>
        </row>
        <row r="599">
          <cell r="F599">
            <v>23500</v>
          </cell>
        </row>
        <row r="600">
          <cell r="F600">
            <v>200000</v>
          </cell>
        </row>
        <row r="601">
          <cell r="F601">
            <v>200000</v>
          </cell>
        </row>
        <row r="602">
          <cell r="F602">
            <v>200000</v>
          </cell>
        </row>
        <row r="603">
          <cell r="F603">
            <v>200000</v>
          </cell>
        </row>
        <row r="604">
          <cell r="F604">
            <v>200000</v>
          </cell>
        </row>
        <row r="605">
          <cell r="F605">
            <v>200000</v>
          </cell>
        </row>
        <row r="606">
          <cell r="F606">
            <v>200000</v>
          </cell>
        </row>
        <row r="607">
          <cell r="F607">
            <v>200000</v>
          </cell>
        </row>
        <row r="608">
          <cell r="F608">
            <v>18457946</v>
          </cell>
        </row>
        <row r="609">
          <cell r="F609">
            <v>17770296</v>
          </cell>
        </row>
        <row r="610">
          <cell r="F610">
            <v>17770296</v>
          </cell>
        </row>
        <row r="611">
          <cell r="F611">
            <v>17770296</v>
          </cell>
        </row>
        <row r="612">
          <cell r="F612">
            <v>10904296</v>
          </cell>
        </row>
        <row r="613">
          <cell r="F613">
            <v>10904296</v>
          </cell>
        </row>
        <row r="614">
          <cell r="F614">
            <v>10904296</v>
          </cell>
        </row>
        <row r="615">
          <cell r="F615">
            <v>10904296</v>
          </cell>
        </row>
        <row r="616">
          <cell r="F616">
            <v>2475000</v>
          </cell>
        </row>
        <row r="617">
          <cell r="F617">
            <v>2475000</v>
          </cell>
        </row>
        <row r="618">
          <cell r="F618">
            <v>2475000</v>
          </cell>
        </row>
        <row r="619">
          <cell r="F619">
            <v>2475000</v>
          </cell>
        </row>
        <row r="620">
          <cell r="F620">
            <v>50000</v>
          </cell>
        </row>
        <row r="621">
          <cell r="F621">
            <v>50000</v>
          </cell>
        </row>
        <row r="622">
          <cell r="F622">
            <v>50000</v>
          </cell>
        </row>
        <row r="623">
          <cell r="F623">
            <v>50000</v>
          </cell>
        </row>
        <row r="624">
          <cell r="F624">
            <v>2920000</v>
          </cell>
        </row>
        <row r="625">
          <cell r="F625">
            <v>2920000</v>
          </cell>
        </row>
        <row r="626">
          <cell r="F626">
            <v>2920000</v>
          </cell>
        </row>
        <row r="627">
          <cell r="F627">
            <v>2920000</v>
          </cell>
        </row>
        <row r="628">
          <cell r="F628">
            <v>21000</v>
          </cell>
        </row>
        <row r="629">
          <cell r="F629">
            <v>21000</v>
          </cell>
        </row>
        <row r="630">
          <cell r="F630">
            <v>21000</v>
          </cell>
        </row>
        <row r="631">
          <cell r="F631">
            <v>21000</v>
          </cell>
        </row>
        <row r="632">
          <cell r="F632">
            <v>500000</v>
          </cell>
        </row>
        <row r="633">
          <cell r="F633">
            <v>500000</v>
          </cell>
        </row>
        <row r="634">
          <cell r="F634">
            <v>500000</v>
          </cell>
        </row>
        <row r="635">
          <cell r="F635">
            <v>500000</v>
          </cell>
        </row>
        <row r="636">
          <cell r="F636">
            <v>900000</v>
          </cell>
        </row>
        <row r="637">
          <cell r="F637">
            <v>900000</v>
          </cell>
        </row>
        <row r="638">
          <cell r="F638">
            <v>900000</v>
          </cell>
        </row>
        <row r="639">
          <cell r="F639">
            <v>900000</v>
          </cell>
        </row>
        <row r="640">
          <cell r="F640">
            <v>687650</v>
          </cell>
        </row>
        <row r="641">
          <cell r="F641">
            <v>687650</v>
          </cell>
        </row>
        <row r="642">
          <cell r="F642">
            <v>500000</v>
          </cell>
        </row>
        <row r="643">
          <cell r="F643">
            <v>500000</v>
          </cell>
        </row>
        <row r="644">
          <cell r="F644">
            <v>500000</v>
          </cell>
        </row>
        <row r="645">
          <cell r="F645">
            <v>500000</v>
          </cell>
        </row>
        <row r="646">
          <cell r="F646">
            <v>500000</v>
          </cell>
        </row>
        <row r="647">
          <cell r="F647">
            <v>187650</v>
          </cell>
        </row>
        <row r="648">
          <cell r="F648">
            <v>187650</v>
          </cell>
        </row>
        <row r="649">
          <cell r="F649">
            <v>187650</v>
          </cell>
        </row>
        <row r="650">
          <cell r="F650">
            <v>187650</v>
          </cell>
        </row>
        <row r="651">
          <cell r="F651">
            <v>187650</v>
          </cell>
        </row>
        <row r="652">
          <cell r="F652">
            <v>3179454</v>
          </cell>
        </row>
        <row r="653">
          <cell r="F653">
            <v>1350000</v>
          </cell>
        </row>
        <row r="654">
          <cell r="F654">
            <v>1350000</v>
          </cell>
        </row>
        <row r="655">
          <cell r="F655">
            <v>1350000</v>
          </cell>
        </row>
        <row r="656">
          <cell r="F656">
            <v>1350000</v>
          </cell>
        </row>
        <row r="657">
          <cell r="F657">
            <v>1350000</v>
          </cell>
        </row>
        <row r="658">
          <cell r="F658">
            <v>1350000</v>
          </cell>
        </row>
        <row r="659">
          <cell r="F659">
            <v>1350000</v>
          </cell>
        </row>
        <row r="660">
          <cell r="F660">
            <v>1350000</v>
          </cell>
        </row>
        <row r="661">
          <cell r="F661">
            <v>600000</v>
          </cell>
        </row>
        <row r="662">
          <cell r="F662">
            <v>600000</v>
          </cell>
        </row>
        <row r="663">
          <cell r="F663">
            <v>600000</v>
          </cell>
        </row>
        <row r="664">
          <cell r="F664">
            <v>600000</v>
          </cell>
        </row>
        <row r="665">
          <cell r="F665">
            <v>600000</v>
          </cell>
        </row>
        <row r="666">
          <cell r="F666">
            <v>600000</v>
          </cell>
        </row>
        <row r="667">
          <cell r="F667">
            <v>600000</v>
          </cell>
        </row>
        <row r="668">
          <cell r="F668">
            <v>600000</v>
          </cell>
        </row>
        <row r="669">
          <cell r="F669">
            <v>1229454</v>
          </cell>
        </row>
        <row r="670">
          <cell r="F670">
            <v>1229454</v>
          </cell>
        </row>
        <row r="671">
          <cell r="F671">
            <v>269454</v>
          </cell>
        </row>
        <row r="672">
          <cell r="F672">
            <v>269454</v>
          </cell>
        </row>
        <row r="673">
          <cell r="F673">
            <v>269454</v>
          </cell>
        </row>
        <row r="674">
          <cell r="F674">
            <v>269454</v>
          </cell>
        </row>
        <row r="675">
          <cell r="F675">
            <v>269454</v>
          </cell>
        </row>
        <row r="676">
          <cell r="F676">
            <v>269454</v>
          </cell>
        </row>
        <row r="677">
          <cell r="F677">
            <v>960000</v>
          </cell>
        </row>
        <row r="678">
          <cell r="F678">
            <v>960000</v>
          </cell>
        </row>
        <row r="679">
          <cell r="F679">
            <v>960000</v>
          </cell>
        </row>
        <row r="680">
          <cell r="F680">
            <v>960000</v>
          </cell>
        </row>
        <row r="681">
          <cell r="F681">
            <v>960000</v>
          </cell>
        </row>
        <row r="682">
          <cell r="F682">
            <v>0</v>
          </cell>
        </row>
        <row r="683">
          <cell r="F683">
            <v>0</v>
          </cell>
        </row>
        <row r="684">
          <cell r="F684">
            <v>0</v>
          </cell>
        </row>
        <row r="685">
          <cell r="F685">
            <v>0</v>
          </cell>
        </row>
        <row r="686">
          <cell r="F686">
            <v>0</v>
          </cell>
        </row>
        <row r="687">
          <cell r="F687">
            <v>0</v>
          </cell>
        </row>
        <row r="688">
          <cell r="F688">
            <v>0</v>
          </cell>
        </row>
        <row r="689">
          <cell r="F689">
            <v>0</v>
          </cell>
        </row>
        <row r="690">
          <cell r="F690">
            <v>1417736600</v>
          </cell>
        </row>
        <row r="691">
          <cell r="F691">
            <v>1353315344</v>
          </cell>
        </row>
        <row r="692">
          <cell r="F692">
            <v>434465894</v>
          </cell>
        </row>
        <row r="693">
          <cell r="F693">
            <v>434465894</v>
          </cell>
        </row>
        <row r="694">
          <cell r="F694">
            <v>434465894</v>
          </cell>
        </row>
        <row r="695">
          <cell r="F695">
            <v>48626048</v>
          </cell>
        </row>
        <row r="696">
          <cell r="F696">
            <v>29328895</v>
          </cell>
        </row>
        <row r="697">
          <cell r="F697">
            <v>29328895</v>
          </cell>
        </row>
        <row r="698">
          <cell r="F698">
            <v>22651184</v>
          </cell>
        </row>
        <row r="699">
          <cell r="F699">
            <v>6677711</v>
          </cell>
        </row>
        <row r="700">
          <cell r="F700">
            <v>19237153</v>
          </cell>
        </row>
        <row r="701">
          <cell r="F701">
            <v>19237153</v>
          </cell>
        </row>
        <row r="702">
          <cell r="F702">
            <v>19237153</v>
          </cell>
        </row>
        <row r="703">
          <cell r="F703">
            <v>60000</v>
          </cell>
        </row>
        <row r="704">
          <cell r="F704">
            <v>60000</v>
          </cell>
        </row>
        <row r="705">
          <cell r="F705">
            <v>60000</v>
          </cell>
        </row>
        <row r="706">
          <cell r="F706">
            <v>48282846</v>
          </cell>
        </row>
        <row r="707">
          <cell r="F707">
            <v>48282846</v>
          </cell>
        </row>
        <row r="708">
          <cell r="F708">
            <v>48282846</v>
          </cell>
        </row>
        <row r="709">
          <cell r="F709">
            <v>37085000</v>
          </cell>
        </row>
        <row r="710">
          <cell r="F710">
            <v>11197846</v>
          </cell>
        </row>
        <row r="711">
          <cell r="F711">
            <v>839000</v>
          </cell>
        </row>
        <row r="712">
          <cell r="F712">
            <v>839000</v>
          </cell>
        </row>
        <row r="713">
          <cell r="F713">
            <v>839000</v>
          </cell>
        </row>
        <row r="714">
          <cell r="F714">
            <v>839000</v>
          </cell>
        </row>
        <row r="715">
          <cell r="F715">
            <v>42387100</v>
          </cell>
        </row>
        <row r="716">
          <cell r="F716">
            <v>42387100</v>
          </cell>
        </row>
        <row r="717">
          <cell r="F717">
            <v>42387100</v>
          </cell>
        </row>
        <row r="718">
          <cell r="F718">
            <v>4723600</v>
          </cell>
        </row>
        <row r="719">
          <cell r="F719">
            <v>37663500</v>
          </cell>
        </row>
        <row r="720">
          <cell r="F720">
            <v>874300</v>
          </cell>
        </row>
        <row r="721">
          <cell r="F721">
            <v>874300</v>
          </cell>
        </row>
        <row r="722">
          <cell r="F722">
            <v>874300</v>
          </cell>
        </row>
        <row r="723">
          <cell r="F723">
            <v>874300</v>
          </cell>
        </row>
        <row r="724">
          <cell r="F724">
            <v>41000000</v>
          </cell>
        </row>
        <row r="725">
          <cell r="F725">
            <v>41000000</v>
          </cell>
        </row>
        <row r="726">
          <cell r="F726">
            <v>41000000</v>
          </cell>
        </row>
        <row r="727">
          <cell r="F727">
            <v>41000000</v>
          </cell>
        </row>
        <row r="728">
          <cell r="F728">
            <v>10215000</v>
          </cell>
        </row>
        <row r="729">
          <cell r="F729">
            <v>10215000</v>
          </cell>
        </row>
        <row r="730">
          <cell r="F730">
            <v>10215000</v>
          </cell>
        </row>
        <row r="731">
          <cell r="F731">
            <v>10215000</v>
          </cell>
        </row>
        <row r="732">
          <cell r="F732">
            <v>90344200</v>
          </cell>
        </row>
        <row r="733">
          <cell r="F733">
            <v>83019226</v>
          </cell>
        </row>
        <row r="734">
          <cell r="F734">
            <v>83019226</v>
          </cell>
        </row>
        <row r="735">
          <cell r="F735">
            <v>62083000</v>
          </cell>
        </row>
        <row r="736">
          <cell r="F736">
            <v>2465000</v>
          </cell>
        </row>
        <row r="737">
          <cell r="F737">
            <v>18471226</v>
          </cell>
        </row>
        <row r="738">
          <cell r="F738">
            <v>7324974</v>
          </cell>
        </row>
        <row r="739">
          <cell r="F739">
            <v>7324974</v>
          </cell>
        </row>
        <row r="740">
          <cell r="F740">
            <v>7324974</v>
          </cell>
        </row>
        <row r="741">
          <cell r="F741">
            <v>151897400</v>
          </cell>
        </row>
        <row r="742">
          <cell r="F742">
            <v>138335290</v>
          </cell>
        </row>
        <row r="743">
          <cell r="F743">
            <v>138335290</v>
          </cell>
        </row>
        <row r="744">
          <cell r="F744">
            <v>105333440</v>
          </cell>
        </row>
        <row r="745">
          <cell r="F745">
            <v>1479585</v>
          </cell>
        </row>
        <row r="746">
          <cell r="F746">
            <v>31522265</v>
          </cell>
        </row>
        <row r="747">
          <cell r="F747">
            <v>13562110</v>
          </cell>
        </row>
        <row r="748">
          <cell r="F748">
            <v>13562110</v>
          </cell>
        </row>
        <row r="749">
          <cell r="F749">
            <v>13562110</v>
          </cell>
        </row>
        <row r="750">
          <cell r="F750">
            <v>756784640</v>
          </cell>
        </row>
        <row r="751">
          <cell r="F751">
            <v>754384640</v>
          </cell>
        </row>
        <row r="752">
          <cell r="F752">
            <v>754384640</v>
          </cell>
        </row>
        <row r="753">
          <cell r="F753">
            <v>70954172</v>
          </cell>
        </row>
        <row r="754">
          <cell r="F754">
            <v>45933072</v>
          </cell>
        </row>
        <row r="755">
          <cell r="F755">
            <v>45933072</v>
          </cell>
        </row>
        <row r="756">
          <cell r="F756">
            <v>35370800</v>
          </cell>
        </row>
        <row r="757">
          <cell r="F757">
            <v>520</v>
          </cell>
        </row>
        <row r="758">
          <cell r="F758">
            <v>10561752</v>
          </cell>
        </row>
        <row r="759">
          <cell r="F759">
            <v>25021100</v>
          </cell>
        </row>
        <row r="760">
          <cell r="F760">
            <v>25021100</v>
          </cell>
        </row>
        <row r="761">
          <cell r="F761">
            <v>25021100</v>
          </cell>
        </row>
        <row r="762">
          <cell r="F762">
            <v>69561954</v>
          </cell>
        </row>
        <row r="763">
          <cell r="F763">
            <v>69561954</v>
          </cell>
        </row>
        <row r="764">
          <cell r="F764">
            <v>69561954</v>
          </cell>
        </row>
        <row r="765">
          <cell r="F765">
            <v>53427000</v>
          </cell>
        </row>
        <row r="766">
          <cell r="F766">
            <v>16134954</v>
          </cell>
        </row>
        <row r="767">
          <cell r="F767">
            <v>2608000</v>
          </cell>
        </row>
        <row r="768">
          <cell r="F768">
            <v>390000</v>
          </cell>
        </row>
        <row r="769">
          <cell r="F769">
            <v>390000</v>
          </cell>
        </row>
        <row r="770">
          <cell r="F770">
            <v>210000</v>
          </cell>
        </row>
        <row r="771">
          <cell r="F771">
            <v>180000</v>
          </cell>
        </row>
        <row r="772">
          <cell r="F772">
            <v>2218000</v>
          </cell>
        </row>
        <row r="773">
          <cell r="F773">
            <v>2218000</v>
          </cell>
        </row>
        <row r="774">
          <cell r="F774">
            <v>2218000</v>
          </cell>
        </row>
        <row r="775">
          <cell r="F775">
            <v>960000</v>
          </cell>
        </row>
        <row r="776">
          <cell r="F776">
            <v>960000</v>
          </cell>
        </row>
        <row r="777">
          <cell r="F777">
            <v>960000</v>
          </cell>
        </row>
        <row r="778">
          <cell r="F778">
            <v>960000</v>
          </cell>
        </row>
        <row r="779">
          <cell r="F779">
            <v>105225478</v>
          </cell>
        </row>
        <row r="780">
          <cell r="F780">
            <v>105225478</v>
          </cell>
        </row>
        <row r="781">
          <cell r="F781">
            <v>105225478</v>
          </cell>
        </row>
        <row r="782">
          <cell r="F782">
            <v>10677478</v>
          </cell>
        </row>
        <row r="783">
          <cell r="F783">
            <v>94548000</v>
          </cell>
        </row>
        <row r="784">
          <cell r="F784">
            <v>1351700</v>
          </cell>
        </row>
        <row r="785">
          <cell r="F785">
            <v>1351700</v>
          </cell>
        </row>
        <row r="786">
          <cell r="F786">
            <v>1351700</v>
          </cell>
        </row>
        <row r="787">
          <cell r="F787">
            <v>1351700</v>
          </cell>
        </row>
        <row r="788">
          <cell r="F788">
            <v>4705000</v>
          </cell>
        </row>
        <row r="789">
          <cell r="F789">
            <v>4705000</v>
          </cell>
        </row>
        <row r="790">
          <cell r="F790">
            <v>4705000</v>
          </cell>
        </row>
        <row r="791">
          <cell r="F791">
            <v>4705000</v>
          </cell>
        </row>
        <row r="792">
          <cell r="F792">
            <v>11244000</v>
          </cell>
        </row>
        <row r="793">
          <cell r="F793">
            <v>11244000</v>
          </cell>
        </row>
        <row r="794">
          <cell r="F794">
            <v>11244000</v>
          </cell>
        </row>
        <row r="795">
          <cell r="F795">
            <v>11244000</v>
          </cell>
        </row>
        <row r="796">
          <cell r="F796">
            <v>92779300</v>
          </cell>
        </row>
        <row r="797">
          <cell r="F797">
            <v>82552136</v>
          </cell>
        </row>
        <row r="798">
          <cell r="F798">
            <v>82552136</v>
          </cell>
        </row>
        <row r="799">
          <cell r="F799">
            <v>59988000</v>
          </cell>
        </row>
        <row r="800">
          <cell r="F800">
            <v>4635000</v>
          </cell>
        </row>
        <row r="801">
          <cell r="F801">
            <v>17929136</v>
          </cell>
        </row>
        <row r="802">
          <cell r="F802">
            <v>10227164</v>
          </cell>
        </row>
        <row r="803">
          <cell r="F803">
            <v>10227164</v>
          </cell>
        </row>
        <row r="804">
          <cell r="F804">
            <v>10227164</v>
          </cell>
        </row>
        <row r="805">
          <cell r="F805">
            <v>370377836</v>
          </cell>
        </row>
        <row r="806">
          <cell r="F806">
            <v>336421204</v>
          </cell>
        </row>
        <row r="807">
          <cell r="F807">
            <v>336421204</v>
          </cell>
        </row>
        <row r="808">
          <cell r="F808">
            <v>255542000</v>
          </cell>
        </row>
        <row r="809">
          <cell r="F809">
            <v>4080000</v>
          </cell>
        </row>
        <row r="810">
          <cell r="F810">
            <v>76799204</v>
          </cell>
        </row>
        <row r="811">
          <cell r="F811">
            <v>33956632</v>
          </cell>
        </row>
        <row r="812">
          <cell r="F812">
            <v>33956632</v>
          </cell>
        </row>
        <row r="813">
          <cell r="F813">
            <v>33956632</v>
          </cell>
        </row>
        <row r="814">
          <cell r="F814">
            <v>800000</v>
          </cell>
        </row>
        <row r="815">
          <cell r="F815">
            <v>800000</v>
          </cell>
        </row>
        <row r="816">
          <cell r="F816">
            <v>800000</v>
          </cell>
        </row>
        <row r="817">
          <cell r="F817">
            <v>800000</v>
          </cell>
        </row>
        <row r="818">
          <cell r="F818">
            <v>187200</v>
          </cell>
        </row>
        <row r="819">
          <cell r="F819">
            <v>187200</v>
          </cell>
        </row>
        <row r="820">
          <cell r="F820">
            <v>187200</v>
          </cell>
        </row>
        <row r="821">
          <cell r="F821">
            <v>40000</v>
          </cell>
        </row>
        <row r="822">
          <cell r="F822">
            <v>40000</v>
          </cell>
        </row>
        <row r="823">
          <cell r="F823">
            <v>40000</v>
          </cell>
        </row>
        <row r="824">
          <cell r="F824">
            <v>40000</v>
          </cell>
        </row>
        <row r="825">
          <cell r="F825">
            <v>8404000</v>
          </cell>
        </row>
        <row r="826">
          <cell r="F826">
            <v>8404000</v>
          </cell>
        </row>
        <row r="827">
          <cell r="F827">
            <v>8404000</v>
          </cell>
        </row>
        <row r="828">
          <cell r="F828">
            <v>8404000</v>
          </cell>
        </row>
        <row r="829">
          <cell r="F829">
            <v>15186000</v>
          </cell>
        </row>
        <row r="830">
          <cell r="F830">
            <v>15186000</v>
          </cell>
        </row>
        <row r="831">
          <cell r="F831">
            <v>15186000</v>
          </cell>
        </row>
        <row r="832">
          <cell r="F832">
            <v>15186000</v>
          </cell>
        </row>
        <row r="833">
          <cell r="F833">
            <v>2400000</v>
          </cell>
        </row>
        <row r="834">
          <cell r="F834">
            <v>2400000</v>
          </cell>
        </row>
        <row r="835">
          <cell r="F835">
            <v>2400000</v>
          </cell>
        </row>
        <row r="836">
          <cell r="F836">
            <v>2400000</v>
          </cell>
        </row>
        <row r="837">
          <cell r="F837">
            <v>2400000</v>
          </cell>
        </row>
        <row r="838">
          <cell r="F838">
            <v>2400000</v>
          </cell>
        </row>
        <row r="839">
          <cell r="F839">
            <v>60833620</v>
          </cell>
        </row>
        <row r="840">
          <cell r="F840">
            <v>60753620</v>
          </cell>
        </row>
        <row r="841">
          <cell r="F841">
            <v>60753620</v>
          </cell>
        </row>
        <row r="842">
          <cell r="F842">
            <v>2806000</v>
          </cell>
        </row>
        <row r="843">
          <cell r="F843">
            <v>2806000</v>
          </cell>
        </row>
        <row r="844">
          <cell r="F844">
            <v>2806000</v>
          </cell>
        </row>
        <row r="845">
          <cell r="F845">
            <v>2806000</v>
          </cell>
        </row>
        <row r="846">
          <cell r="F846">
            <v>16375400</v>
          </cell>
        </row>
        <row r="847">
          <cell r="F847">
            <v>16375400</v>
          </cell>
        </row>
        <row r="848">
          <cell r="F848">
            <v>16375400</v>
          </cell>
        </row>
        <row r="849">
          <cell r="F849">
            <v>16375400</v>
          </cell>
        </row>
        <row r="850">
          <cell r="F850">
            <v>651000</v>
          </cell>
        </row>
        <row r="851">
          <cell r="F851">
            <v>651000</v>
          </cell>
        </row>
        <row r="852">
          <cell r="F852">
            <v>651000</v>
          </cell>
        </row>
        <row r="853">
          <cell r="F853">
            <v>651000</v>
          </cell>
        </row>
        <row r="854">
          <cell r="F854">
            <v>1411400</v>
          </cell>
        </row>
        <row r="855">
          <cell r="F855">
            <v>1411400</v>
          </cell>
        </row>
        <row r="856">
          <cell r="F856">
            <v>1411400</v>
          </cell>
        </row>
        <row r="857">
          <cell r="F857">
            <v>1411400</v>
          </cell>
        </row>
        <row r="858">
          <cell r="F858">
            <v>4551000</v>
          </cell>
        </row>
        <row r="859">
          <cell r="F859">
            <v>4551000</v>
          </cell>
        </row>
        <row r="860">
          <cell r="F860">
            <v>4551000</v>
          </cell>
        </row>
        <row r="861">
          <cell r="F861">
            <v>4551000</v>
          </cell>
        </row>
        <row r="862">
          <cell r="F862">
            <v>15752100</v>
          </cell>
        </row>
        <row r="863">
          <cell r="F863">
            <v>15752100</v>
          </cell>
        </row>
        <row r="864">
          <cell r="F864">
            <v>15752100</v>
          </cell>
        </row>
        <row r="865">
          <cell r="F865">
            <v>15229162</v>
          </cell>
        </row>
        <row r="866">
          <cell r="F866">
            <v>522938</v>
          </cell>
        </row>
        <row r="867">
          <cell r="F867">
            <v>78700</v>
          </cell>
        </row>
        <row r="868">
          <cell r="F868">
            <v>78700</v>
          </cell>
        </row>
        <row r="869">
          <cell r="F869">
            <v>78700</v>
          </cell>
        </row>
        <row r="870">
          <cell r="F870">
            <v>78700</v>
          </cell>
        </row>
        <row r="871">
          <cell r="F871">
            <v>570000</v>
          </cell>
        </row>
        <row r="872">
          <cell r="F872">
            <v>570000</v>
          </cell>
        </row>
        <row r="873">
          <cell r="F873">
            <v>570000</v>
          </cell>
        </row>
        <row r="874">
          <cell r="F874">
            <v>570000</v>
          </cell>
        </row>
        <row r="875">
          <cell r="F875">
            <v>2438256</v>
          </cell>
        </row>
        <row r="876">
          <cell r="F876">
            <v>2438256</v>
          </cell>
        </row>
        <row r="877">
          <cell r="F877">
            <v>2438256</v>
          </cell>
        </row>
        <row r="878">
          <cell r="F878">
            <v>2438256</v>
          </cell>
        </row>
        <row r="879">
          <cell r="F879">
            <v>37200</v>
          </cell>
        </row>
        <row r="880">
          <cell r="F880">
            <v>37200</v>
          </cell>
        </row>
        <row r="881">
          <cell r="F881">
            <v>37200</v>
          </cell>
        </row>
        <row r="882">
          <cell r="F882">
            <v>37200</v>
          </cell>
        </row>
        <row r="883">
          <cell r="F883">
            <v>274800</v>
          </cell>
        </row>
        <row r="884">
          <cell r="F884">
            <v>274800</v>
          </cell>
        </row>
        <row r="885">
          <cell r="F885">
            <v>274800</v>
          </cell>
        </row>
        <row r="886">
          <cell r="F886">
            <v>274800</v>
          </cell>
        </row>
        <row r="887">
          <cell r="F887">
            <v>15807764</v>
          </cell>
        </row>
        <row r="888">
          <cell r="F888">
            <v>5499648</v>
          </cell>
        </row>
        <row r="889">
          <cell r="F889">
            <v>5499648</v>
          </cell>
        </row>
        <row r="890">
          <cell r="F890">
            <v>4224000</v>
          </cell>
        </row>
        <row r="891">
          <cell r="F891">
            <v>1275648</v>
          </cell>
        </row>
        <row r="892">
          <cell r="F892">
            <v>10308116</v>
          </cell>
        </row>
        <row r="893">
          <cell r="F893">
            <v>10308116</v>
          </cell>
        </row>
        <row r="894">
          <cell r="F894">
            <v>10308116</v>
          </cell>
        </row>
        <row r="895">
          <cell r="F895">
            <v>80000</v>
          </cell>
        </row>
        <row r="896">
          <cell r="F896">
            <v>80000</v>
          </cell>
        </row>
        <row r="897">
          <cell r="F897">
            <v>80000</v>
          </cell>
        </row>
        <row r="898">
          <cell r="F898">
            <v>80000</v>
          </cell>
        </row>
        <row r="899">
          <cell r="F899">
            <v>80000</v>
          </cell>
        </row>
        <row r="900">
          <cell r="F900">
            <v>80000</v>
          </cell>
        </row>
        <row r="901">
          <cell r="F901">
            <v>17204000</v>
          </cell>
        </row>
        <row r="902">
          <cell r="F902">
            <v>17204000</v>
          </cell>
        </row>
        <row r="903">
          <cell r="F903">
            <v>16930910</v>
          </cell>
        </row>
        <row r="904">
          <cell r="F904">
            <v>1008000</v>
          </cell>
        </row>
        <row r="905">
          <cell r="F905">
            <v>1008000</v>
          </cell>
        </row>
        <row r="906">
          <cell r="F906">
            <v>1008000</v>
          </cell>
        </row>
        <row r="907">
          <cell r="F907">
            <v>1008000</v>
          </cell>
        </row>
        <row r="908">
          <cell r="F908">
            <v>850000</v>
          </cell>
        </row>
        <row r="909">
          <cell r="F909">
            <v>850000</v>
          </cell>
        </row>
        <row r="910">
          <cell r="F910">
            <v>850000</v>
          </cell>
        </row>
        <row r="911">
          <cell r="F911">
            <v>850000</v>
          </cell>
        </row>
        <row r="912">
          <cell r="F912">
            <v>93000</v>
          </cell>
        </row>
        <row r="913">
          <cell r="F913">
            <v>93000</v>
          </cell>
        </row>
        <row r="914">
          <cell r="F914">
            <v>93000</v>
          </cell>
        </row>
        <row r="915">
          <cell r="F915">
            <v>93000</v>
          </cell>
        </row>
        <row r="916">
          <cell r="F916">
            <v>59000</v>
          </cell>
        </row>
        <row r="917">
          <cell r="F917">
            <v>59000</v>
          </cell>
        </row>
        <row r="918">
          <cell r="F918">
            <v>59000</v>
          </cell>
        </row>
        <row r="919">
          <cell r="F919">
            <v>59000</v>
          </cell>
        </row>
        <row r="920">
          <cell r="F920">
            <v>47750</v>
          </cell>
        </row>
        <row r="921">
          <cell r="F921">
            <v>47750</v>
          </cell>
        </row>
        <row r="922">
          <cell r="F922">
            <v>47750</v>
          </cell>
        </row>
        <row r="923">
          <cell r="F923">
            <v>47750</v>
          </cell>
        </row>
        <row r="924">
          <cell r="F924">
            <v>153000</v>
          </cell>
        </row>
        <row r="925">
          <cell r="F925">
            <v>153000</v>
          </cell>
        </row>
        <row r="926">
          <cell r="F926">
            <v>153000</v>
          </cell>
        </row>
        <row r="927">
          <cell r="F927">
            <v>153000</v>
          </cell>
        </row>
        <row r="928">
          <cell r="F928">
            <v>11850300</v>
          </cell>
        </row>
        <row r="929">
          <cell r="F929">
            <v>7633100</v>
          </cell>
        </row>
        <row r="930">
          <cell r="F930">
            <v>7633100</v>
          </cell>
        </row>
        <row r="931">
          <cell r="F931">
            <v>7633100</v>
          </cell>
        </row>
        <row r="932">
          <cell r="F932">
            <v>4217200</v>
          </cell>
        </row>
        <row r="933">
          <cell r="F933">
            <v>4217200</v>
          </cell>
        </row>
        <row r="934">
          <cell r="F934">
            <v>4217200</v>
          </cell>
        </row>
        <row r="935">
          <cell r="F935">
            <v>2511500</v>
          </cell>
        </row>
        <row r="936">
          <cell r="F936">
            <v>1246500</v>
          </cell>
        </row>
        <row r="937">
          <cell r="F937">
            <v>1246500</v>
          </cell>
        </row>
        <row r="938">
          <cell r="F938">
            <v>1246500</v>
          </cell>
        </row>
        <row r="939">
          <cell r="F939">
            <v>1265000</v>
          </cell>
        </row>
        <row r="940">
          <cell r="F940">
            <v>1265000</v>
          </cell>
        </row>
        <row r="941">
          <cell r="F941">
            <v>1265000</v>
          </cell>
        </row>
        <row r="942">
          <cell r="F942">
            <v>358360</v>
          </cell>
        </row>
        <row r="943">
          <cell r="F943">
            <v>358360</v>
          </cell>
        </row>
        <row r="944">
          <cell r="F944">
            <v>358360</v>
          </cell>
        </row>
        <row r="945">
          <cell r="F945">
            <v>358360</v>
          </cell>
        </row>
        <row r="946">
          <cell r="F946">
            <v>273090</v>
          </cell>
        </row>
        <row r="947">
          <cell r="F947">
            <v>73090</v>
          </cell>
        </row>
        <row r="948">
          <cell r="F948">
            <v>69590</v>
          </cell>
        </row>
        <row r="949">
          <cell r="F949">
            <v>69590</v>
          </cell>
        </row>
        <row r="950">
          <cell r="F950">
            <v>53449</v>
          </cell>
        </row>
        <row r="951">
          <cell r="F951">
            <v>16141</v>
          </cell>
        </row>
        <row r="952">
          <cell r="F952">
            <v>3500</v>
          </cell>
        </row>
        <row r="953">
          <cell r="F953">
            <v>3500</v>
          </cell>
        </row>
        <row r="954">
          <cell r="F954">
            <v>3500</v>
          </cell>
        </row>
        <row r="955">
          <cell r="F955">
            <v>200000</v>
          </cell>
        </row>
        <row r="956">
          <cell r="F956">
            <v>200000</v>
          </cell>
        </row>
        <row r="957">
          <cell r="F957">
            <v>200000</v>
          </cell>
        </row>
        <row r="958">
          <cell r="F958">
            <v>200000</v>
          </cell>
        </row>
        <row r="959">
          <cell r="F959">
            <v>84027190</v>
          </cell>
        </row>
        <row r="960">
          <cell r="F960">
            <v>84027190</v>
          </cell>
        </row>
        <row r="961">
          <cell r="F961">
            <v>220000</v>
          </cell>
        </row>
        <row r="962">
          <cell r="F962">
            <v>220000</v>
          </cell>
        </row>
        <row r="963">
          <cell r="F963">
            <v>220000</v>
          </cell>
        </row>
        <row r="964">
          <cell r="F964">
            <v>220000</v>
          </cell>
        </row>
        <row r="965">
          <cell r="F965">
            <v>220000</v>
          </cell>
        </row>
        <row r="966">
          <cell r="F966">
            <v>6099700</v>
          </cell>
        </row>
        <row r="967">
          <cell r="F967">
            <v>6099700</v>
          </cell>
        </row>
        <row r="968">
          <cell r="F968">
            <v>4992580</v>
          </cell>
        </row>
        <row r="969">
          <cell r="F969">
            <v>4992580</v>
          </cell>
        </row>
        <row r="970">
          <cell r="F970">
            <v>3609480</v>
          </cell>
        </row>
        <row r="971">
          <cell r="F971">
            <v>305520</v>
          </cell>
        </row>
        <row r="972">
          <cell r="F972">
            <v>1077580</v>
          </cell>
        </row>
        <row r="973">
          <cell r="F973">
            <v>1107120</v>
          </cell>
        </row>
        <row r="974">
          <cell r="F974">
            <v>1107120</v>
          </cell>
        </row>
        <row r="975">
          <cell r="F975">
            <v>1107120</v>
          </cell>
        </row>
        <row r="976">
          <cell r="F976">
            <v>77707490</v>
          </cell>
        </row>
        <row r="977">
          <cell r="F977">
            <v>49733700</v>
          </cell>
        </row>
        <row r="978">
          <cell r="F978">
            <v>46966700</v>
          </cell>
        </row>
        <row r="979">
          <cell r="F979">
            <v>46966700</v>
          </cell>
        </row>
        <row r="980">
          <cell r="F980">
            <v>36000000</v>
          </cell>
        </row>
        <row r="981">
          <cell r="F981">
            <v>140000</v>
          </cell>
        </row>
        <row r="982">
          <cell r="F982">
            <v>10826700</v>
          </cell>
        </row>
        <row r="983">
          <cell r="F983">
            <v>2767000</v>
          </cell>
        </row>
        <row r="984">
          <cell r="F984">
            <v>2767000</v>
          </cell>
        </row>
        <row r="985">
          <cell r="F985">
            <v>2767000</v>
          </cell>
        </row>
        <row r="986">
          <cell r="F986">
            <v>1148640</v>
          </cell>
        </row>
        <row r="987">
          <cell r="F987">
            <v>1148640</v>
          </cell>
        </row>
        <row r="988">
          <cell r="F988">
            <v>1148640</v>
          </cell>
        </row>
        <row r="989">
          <cell r="F989">
            <v>882000</v>
          </cell>
        </row>
        <row r="990">
          <cell r="F990">
            <v>266640</v>
          </cell>
        </row>
        <row r="991">
          <cell r="F991">
            <v>15754200</v>
          </cell>
        </row>
        <row r="992">
          <cell r="F992">
            <v>15754200</v>
          </cell>
        </row>
        <row r="993">
          <cell r="F993">
            <v>15754200</v>
          </cell>
        </row>
        <row r="994">
          <cell r="F994">
            <v>12100000</v>
          </cell>
        </row>
        <row r="995">
          <cell r="F995">
            <v>3654200</v>
          </cell>
        </row>
        <row r="996">
          <cell r="F996">
            <v>450000</v>
          </cell>
        </row>
        <row r="997">
          <cell r="F997">
            <v>450000</v>
          </cell>
        </row>
        <row r="998">
          <cell r="F998">
            <v>450000</v>
          </cell>
        </row>
        <row r="999">
          <cell r="F999">
            <v>450000</v>
          </cell>
        </row>
        <row r="1000">
          <cell r="F1000">
            <v>47400</v>
          </cell>
        </row>
        <row r="1001">
          <cell r="F1001">
            <v>47400</v>
          </cell>
        </row>
        <row r="1002">
          <cell r="F1002">
            <v>47400</v>
          </cell>
        </row>
        <row r="1003">
          <cell r="F1003">
            <v>47400</v>
          </cell>
        </row>
        <row r="1004">
          <cell r="F1004">
            <v>20000</v>
          </cell>
        </row>
        <row r="1005">
          <cell r="F1005">
            <v>20000</v>
          </cell>
        </row>
        <row r="1006">
          <cell r="F1006">
            <v>20000</v>
          </cell>
        </row>
        <row r="1007">
          <cell r="F1007">
            <v>20000</v>
          </cell>
        </row>
        <row r="1008">
          <cell r="F1008">
            <v>1180000</v>
          </cell>
        </row>
        <row r="1009">
          <cell r="F1009">
            <v>1180000</v>
          </cell>
        </row>
        <row r="1010">
          <cell r="F1010">
            <v>1180000</v>
          </cell>
        </row>
        <row r="1011">
          <cell r="F1011">
            <v>1180000</v>
          </cell>
        </row>
        <row r="1012">
          <cell r="F1012">
            <v>7689550</v>
          </cell>
        </row>
        <row r="1013">
          <cell r="F1013">
            <v>7452800</v>
          </cell>
        </row>
        <row r="1014">
          <cell r="F1014">
            <v>7452800</v>
          </cell>
        </row>
        <row r="1015">
          <cell r="F1015">
            <v>5675490</v>
          </cell>
        </row>
        <row r="1016">
          <cell r="F1016">
            <v>83000</v>
          </cell>
        </row>
        <row r="1017">
          <cell r="F1017">
            <v>1694310</v>
          </cell>
        </row>
        <row r="1018">
          <cell r="F1018">
            <v>236750</v>
          </cell>
        </row>
        <row r="1019">
          <cell r="F1019">
            <v>236750</v>
          </cell>
        </row>
        <row r="1020">
          <cell r="F1020">
            <v>236750</v>
          </cell>
        </row>
        <row r="1021">
          <cell r="F1021">
            <v>250000</v>
          </cell>
        </row>
        <row r="1022">
          <cell r="F1022">
            <v>250000</v>
          </cell>
        </row>
        <row r="1023">
          <cell r="F1023">
            <v>250000</v>
          </cell>
        </row>
        <row r="1024">
          <cell r="F1024">
            <v>250000</v>
          </cell>
        </row>
        <row r="1025">
          <cell r="F1025">
            <v>1434000</v>
          </cell>
        </row>
        <row r="1026">
          <cell r="F1026">
            <v>1434000</v>
          </cell>
        </row>
        <row r="1027">
          <cell r="F1027">
            <v>1434000</v>
          </cell>
        </row>
        <row r="1028">
          <cell r="F1028">
            <v>1434000</v>
          </cell>
        </row>
        <row r="1029">
          <cell r="F1029">
            <v>62482300</v>
          </cell>
        </row>
        <row r="1030">
          <cell r="F1030">
            <v>58577900</v>
          </cell>
        </row>
        <row r="1031">
          <cell r="F1031">
            <v>58577900</v>
          </cell>
        </row>
        <row r="1032">
          <cell r="F1032">
            <v>58577900</v>
          </cell>
        </row>
        <row r="1033">
          <cell r="F1033">
            <v>817000</v>
          </cell>
        </row>
        <row r="1034">
          <cell r="F1034">
            <v>817000</v>
          </cell>
        </row>
        <row r="1035">
          <cell r="F1035">
            <v>817000</v>
          </cell>
        </row>
        <row r="1036">
          <cell r="F1036">
            <v>817000</v>
          </cell>
        </row>
        <row r="1037">
          <cell r="F1037">
            <v>25151300</v>
          </cell>
        </row>
        <row r="1038">
          <cell r="F1038">
            <v>24006300</v>
          </cell>
        </row>
        <row r="1039">
          <cell r="F1039">
            <v>24006300</v>
          </cell>
        </row>
        <row r="1040">
          <cell r="F1040">
            <v>24006300</v>
          </cell>
        </row>
        <row r="1041">
          <cell r="F1041">
            <v>1145000</v>
          </cell>
        </row>
        <row r="1042">
          <cell r="F1042">
            <v>1145000</v>
          </cell>
        </row>
        <row r="1043">
          <cell r="F1043">
            <v>1145000</v>
          </cell>
        </row>
        <row r="1044">
          <cell r="F1044">
            <v>32609600</v>
          </cell>
        </row>
        <row r="1045">
          <cell r="F1045">
            <v>32609600</v>
          </cell>
        </row>
        <row r="1046">
          <cell r="F1046">
            <v>32609600</v>
          </cell>
        </row>
        <row r="1047">
          <cell r="F1047">
            <v>32609600</v>
          </cell>
        </row>
        <row r="1048">
          <cell r="F1048">
            <v>3904400</v>
          </cell>
        </row>
        <row r="1049">
          <cell r="F1049">
            <v>3904400</v>
          </cell>
        </row>
        <row r="1050">
          <cell r="F1050">
            <v>3904400</v>
          </cell>
        </row>
        <row r="1051">
          <cell r="F1051">
            <v>3904400</v>
          </cell>
        </row>
        <row r="1052">
          <cell r="F1052">
            <v>10000</v>
          </cell>
        </row>
        <row r="1053">
          <cell r="F1053">
            <v>10000</v>
          </cell>
        </row>
        <row r="1054">
          <cell r="F1054">
            <v>10000</v>
          </cell>
        </row>
        <row r="1055">
          <cell r="F1055">
            <v>3894400</v>
          </cell>
        </row>
        <row r="1056">
          <cell r="F1056">
            <v>3894400</v>
          </cell>
        </row>
        <row r="1057">
          <cell r="F1057">
            <v>3894400</v>
          </cell>
        </row>
        <row r="1058">
          <cell r="F1058">
            <v>1938956</v>
          </cell>
        </row>
        <row r="1059">
          <cell r="F1059">
            <v>1938956</v>
          </cell>
        </row>
        <row r="1060">
          <cell r="F1060">
            <v>1938956</v>
          </cell>
        </row>
        <row r="1061">
          <cell r="F1061">
            <v>1938956</v>
          </cell>
        </row>
        <row r="1062">
          <cell r="F1062">
            <v>1368100</v>
          </cell>
        </row>
        <row r="1063">
          <cell r="F1063">
            <v>1368100</v>
          </cell>
        </row>
        <row r="1064">
          <cell r="F1064">
            <v>1368100</v>
          </cell>
        </row>
        <row r="1065">
          <cell r="F1065">
            <v>1368100</v>
          </cell>
        </row>
        <row r="1066">
          <cell r="F1066">
            <v>525096</v>
          </cell>
        </row>
        <row r="1067">
          <cell r="F1067">
            <v>525096</v>
          </cell>
        </row>
        <row r="1068">
          <cell r="F1068">
            <v>525096</v>
          </cell>
        </row>
        <row r="1069">
          <cell r="F1069">
            <v>525096</v>
          </cell>
        </row>
        <row r="1070">
          <cell r="F1070">
            <v>45760</v>
          </cell>
        </row>
        <row r="1071">
          <cell r="F1071">
            <v>45760</v>
          </cell>
        </row>
        <row r="1072">
          <cell r="F1072">
            <v>45760</v>
          </cell>
        </row>
        <row r="1073">
          <cell r="F1073">
            <v>45760</v>
          </cell>
        </row>
        <row r="1074">
          <cell r="F1074">
            <v>31928800</v>
          </cell>
        </row>
        <row r="1075">
          <cell r="F1075">
            <v>25777760</v>
          </cell>
        </row>
        <row r="1076">
          <cell r="F1076">
            <v>25777760</v>
          </cell>
        </row>
        <row r="1077">
          <cell r="F1077">
            <v>25777760</v>
          </cell>
        </row>
        <row r="1078">
          <cell r="F1078">
            <v>25777760</v>
          </cell>
        </row>
        <row r="1079">
          <cell r="F1079">
            <v>21102512</v>
          </cell>
        </row>
        <row r="1080">
          <cell r="F1080">
            <v>19164242</v>
          </cell>
        </row>
        <row r="1081">
          <cell r="F1081">
            <v>19164242</v>
          </cell>
        </row>
        <row r="1082">
          <cell r="F1082">
            <v>14701000</v>
          </cell>
        </row>
        <row r="1083">
          <cell r="F1083">
            <v>32600</v>
          </cell>
        </row>
        <row r="1084">
          <cell r="F1084">
            <v>4430642</v>
          </cell>
        </row>
        <row r="1085">
          <cell r="F1085">
            <v>1938270</v>
          </cell>
        </row>
        <row r="1086">
          <cell r="F1086">
            <v>1938270</v>
          </cell>
        </row>
        <row r="1087">
          <cell r="F1087">
            <v>1938270</v>
          </cell>
        </row>
        <row r="1088">
          <cell r="F1088">
            <v>1413106</v>
          </cell>
        </row>
        <row r="1089">
          <cell r="F1089">
            <v>1413106</v>
          </cell>
        </row>
        <row r="1090">
          <cell r="F1090">
            <v>1413106</v>
          </cell>
        </row>
        <row r="1091">
          <cell r="F1091">
            <v>1085335</v>
          </cell>
        </row>
        <row r="1092">
          <cell r="F1092">
            <v>327771</v>
          </cell>
        </row>
        <row r="1093">
          <cell r="F1093">
            <v>163657</v>
          </cell>
        </row>
        <row r="1094">
          <cell r="F1094">
            <v>163657</v>
          </cell>
        </row>
        <row r="1095">
          <cell r="F1095">
            <v>163657</v>
          </cell>
        </row>
        <row r="1096">
          <cell r="F1096">
            <v>163657</v>
          </cell>
        </row>
        <row r="1097">
          <cell r="F1097">
            <v>2136650</v>
          </cell>
        </row>
        <row r="1098">
          <cell r="F1098">
            <v>2136650</v>
          </cell>
        </row>
        <row r="1099">
          <cell r="F1099">
            <v>2136650</v>
          </cell>
        </row>
        <row r="1100">
          <cell r="F1100">
            <v>7650</v>
          </cell>
        </row>
        <row r="1101">
          <cell r="F1101">
            <v>2129000</v>
          </cell>
        </row>
        <row r="1102">
          <cell r="F1102">
            <v>40000</v>
          </cell>
        </row>
        <row r="1103">
          <cell r="F1103">
            <v>40000</v>
          </cell>
        </row>
        <row r="1104">
          <cell r="F1104">
            <v>40000</v>
          </cell>
        </row>
        <row r="1105">
          <cell r="F1105">
            <v>40000</v>
          </cell>
        </row>
        <row r="1106">
          <cell r="F1106">
            <v>42000</v>
          </cell>
        </row>
        <row r="1107">
          <cell r="F1107">
            <v>42000</v>
          </cell>
        </row>
        <row r="1108">
          <cell r="F1108">
            <v>42000</v>
          </cell>
        </row>
        <row r="1109">
          <cell r="F1109">
            <v>42000</v>
          </cell>
        </row>
        <row r="1110">
          <cell r="F1110">
            <v>879835</v>
          </cell>
        </row>
        <row r="1111">
          <cell r="F1111">
            <v>879835</v>
          </cell>
        </row>
        <row r="1112">
          <cell r="F1112">
            <v>879835</v>
          </cell>
        </row>
        <row r="1113">
          <cell r="F1113">
            <v>879835</v>
          </cell>
        </row>
        <row r="1114">
          <cell r="F1114">
            <v>6151040</v>
          </cell>
        </row>
        <row r="1115">
          <cell r="F1115">
            <v>6151040</v>
          </cell>
        </row>
        <row r="1116">
          <cell r="F1116">
            <v>6151040</v>
          </cell>
        </row>
        <row r="1117">
          <cell r="F1117">
            <v>6151040</v>
          </cell>
        </row>
        <row r="1118">
          <cell r="F1118">
            <v>1429800</v>
          </cell>
        </row>
        <row r="1119">
          <cell r="F1119">
            <v>881193</v>
          </cell>
        </row>
        <row r="1120">
          <cell r="F1120">
            <v>881193</v>
          </cell>
        </row>
        <row r="1121">
          <cell r="F1121">
            <v>676800</v>
          </cell>
        </row>
        <row r="1122">
          <cell r="F1122">
            <v>204393</v>
          </cell>
        </row>
        <row r="1123">
          <cell r="F1123">
            <v>548607</v>
          </cell>
        </row>
        <row r="1124">
          <cell r="F1124">
            <v>548607</v>
          </cell>
        </row>
        <row r="1125">
          <cell r="F1125">
            <v>548607</v>
          </cell>
        </row>
        <row r="1126">
          <cell r="F1126">
            <v>3870201</v>
          </cell>
        </row>
        <row r="1127">
          <cell r="F1127">
            <v>2402551</v>
          </cell>
        </row>
        <row r="1128">
          <cell r="F1128">
            <v>2402551</v>
          </cell>
        </row>
        <row r="1129">
          <cell r="F1129">
            <v>1838380</v>
          </cell>
        </row>
        <row r="1130">
          <cell r="F1130">
            <v>12000</v>
          </cell>
        </row>
        <row r="1131">
          <cell r="F1131">
            <v>552171</v>
          </cell>
        </row>
        <row r="1132">
          <cell r="F1132">
            <v>1467650</v>
          </cell>
        </row>
        <row r="1133">
          <cell r="F1133">
            <v>1467650</v>
          </cell>
        </row>
        <row r="1134">
          <cell r="F1134">
            <v>1467650</v>
          </cell>
        </row>
        <row r="1135">
          <cell r="F1135">
            <v>282524</v>
          </cell>
        </row>
        <row r="1136">
          <cell r="F1136">
            <v>282524</v>
          </cell>
        </row>
        <row r="1137">
          <cell r="F1137">
            <v>282524</v>
          </cell>
        </row>
        <row r="1138">
          <cell r="F1138">
            <v>216993</v>
          </cell>
        </row>
        <row r="1139">
          <cell r="F1139">
            <v>65531</v>
          </cell>
        </row>
        <row r="1140">
          <cell r="F1140">
            <v>40000</v>
          </cell>
        </row>
        <row r="1141">
          <cell r="F1141">
            <v>40000</v>
          </cell>
        </row>
        <row r="1142">
          <cell r="F1142">
            <v>40000</v>
          </cell>
        </row>
        <row r="1143">
          <cell r="F1143">
            <v>40000</v>
          </cell>
        </row>
        <row r="1144">
          <cell r="F1144">
            <v>528515</v>
          </cell>
        </row>
        <row r="1145">
          <cell r="F1145">
            <v>528515</v>
          </cell>
        </row>
        <row r="1146">
          <cell r="F1146">
            <v>528515</v>
          </cell>
        </row>
        <row r="1147">
          <cell r="F1147">
            <v>528515</v>
          </cell>
        </row>
        <row r="1148">
          <cell r="F1148">
            <v>116707428</v>
          </cell>
        </row>
        <row r="1149">
          <cell r="F1149">
            <v>22599378</v>
          </cell>
        </row>
        <row r="1150">
          <cell r="F1150">
            <v>20196878</v>
          </cell>
        </row>
        <row r="1151">
          <cell r="F1151">
            <v>20196878</v>
          </cell>
        </row>
        <row r="1152">
          <cell r="F1152">
            <v>20196878</v>
          </cell>
        </row>
        <row r="1153">
          <cell r="F1153">
            <v>15857762</v>
          </cell>
        </row>
        <row r="1154">
          <cell r="F1154">
            <v>14124968</v>
          </cell>
        </row>
        <row r="1155">
          <cell r="F1155">
            <v>14124968</v>
          </cell>
        </row>
        <row r="1156">
          <cell r="F1156">
            <v>10758209</v>
          </cell>
        </row>
        <row r="1157">
          <cell r="F1157">
            <v>105700</v>
          </cell>
        </row>
        <row r="1158">
          <cell r="F1158">
            <v>3261059</v>
          </cell>
        </row>
        <row r="1159">
          <cell r="F1159">
            <v>1720294</v>
          </cell>
        </row>
        <row r="1160">
          <cell r="F1160">
            <v>1720294</v>
          </cell>
        </row>
        <row r="1161">
          <cell r="F1161">
            <v>1720294</v>
          </cell>
        </row>
        <row r="1162">
          <cell r="F1162">
            <v>12500</v>
          </cell>
        </row>
        <row r="1163">
          <cell r="F1163">
            <v>12500</v>
          </cell>
        </row>
        <row r="1164">
          <cell r="F1164">
            <v>12500</v>
          </cell>
        </row>
        <row r="1165">
          <cell r="F1165">
            <v>704000</v>
          </cell>
        </row>
        <row r="1166">
          <cell r="F1166">
            <v>704000</v>
          </cell>
        </row>
        <row r="1167">
          <cell r="F1167">
            <v>704000</v>
          </cell>
        </row>
        <row r="1168">
          <cell r="F1168">
            <v>540707</v>
          </cell>
        </row>
        <row r="1169">
          <cell r="F1169">
            <v>163293</v>
          </cell>
        </row>
        <row r="1170">
          <cell r="F1170">
            <v>361140</v>
          </cell>
        </row>
        <row r="1171">
          <cell r="F1171">
            <v>361140</v>
          </cell>
        </row>
        <row r="1172">
          <cell r="F1172">
            <v>361140</v>
          </cell>
        </row>
        <row r="1173">
          <cell r="F1173">
            <v>361140</v>
          </cell>
        </row>
        <row r="1174">
          <cell r="F1174">
            <v>1682095</v>
          </cell>
        </row>
        <row r="1175">
          <cell r="F1175">
            <v>1682095</v>
          </cell>
        </row>
        <row r="1176">
          <cell r="F1176">
            <v>1682095</v>
          </cell>
        </row>
        <row r="1177">
          <cell r="F1177">
            <v>1291932</v>
          </cell>
        </row>
        <row r="1178">
          <cell r="F1178">
            <v>390163</v>
          </cell>
        </row>
        <row r="1179">
          <cell r="F1179">
            <v>657685</v>
          </cell>
        </row>
        <row r="1180">
          <cell r="F1180">
            <v>657685</v>
          </cell>
        </row>
        <row r="1181">
          <cell r="F1181">
            <v>657685</v>
          </cell>
        </row>
        <row r="1182">
          <cell r="F1182">
            <v>13710</v>
          </cell>
        </row>
        <row r="1183">
          <cell r="F1183">
            <v>643975</v>
          </cell>
        </row>
        <row r="1184">
          <cell r="F1184">
            <v>5525</v>
          </cell>
        </row>
        <row r="1185">
          <cell r="F1185">
            <v>5525</v>
          </cell>
        </row>
        <row r="1186">
          <cell r="F1186">
            <v>5525</v>
          </cell>
        </row>
        <row r="1187">
          <cell r="F1187">
            <v>5525</v>
          </cell>
        </row>
        <row r="1188">
          <cell r="F1188">
            <v>225348</v>
          </cell>
        </row>
        <row r="1189">
          <cell r="F1189">
            <v>225348</v>
          </cell>
        </row>
        <row r="1190">
          <cell r="F1190">
            <v>225348</v>
          </cell>
        </row>
        <row r="1191">
          <cell r="F1191">
            <v>225348</v>
          </cell>
        </row>
        <row r="1192">
          <cell r="F1192">
            <v>680323</v>
          </cell>
        </row>
        <row r="1193">
          <cell r="F1193">
            <v>680323</v>
          </cell>
        </row>
        <row r="1194">
          <cell r="F1194">
            <v>680323</v>
          </cell>
        </row>
        <row r="1195">
          <cell r="F1195">
            <v>522522</v>
          </cell>
        </row>
        <row r="1196">
          <cell r="F1196">
            <v>157801</v>
          </cell>
        </row>
        <row r="1197">
          <cell r="F1197">
            <v>23000</v>
          </cell>
        </row>
        <row r="1198">
          <cell r="F1198">
            <v>23000</v>
          </cell>
        </row>
        <row r="1199">
          <cell r="F1199">
            <v>23000</v>
          </cell>
        </row>
        <row r="1200">
          <cell r="F1200">
            <v>23000</v>
          </cell>
        </row>
        <row r="1201">
          <cell r="F1201">
            <v>2000000</v>
          </cell>
        </row>
        <row r="1202">
          <cell r="F1202">
            <v>2000000</v>
          </cell>
        </row>
        <row r="1203">
          <cell r="F1203">
            <v>2000000</v>
          </cell>
        </row>
        <row r="1204">
          <cell r="F1204">
            <v>2000000</v>
          </cell>
        </row>
        <row r="1205">
          <cell r="F1205">
            <v>2000000</v>
          </cell>
        </row>
        <row r="1206">
          <cell r="F1206">
            <v>2000000</v>
          </cell>
        </row>
        <row r="1207">
          <cell r="F1207">
            <v>402500</v>
          </cell>
        </row>
        <row r="1208">
          <cell r="F1208">
            <v>302500</v>
          </cell>
        </row>
        <row r="1209">
          <cell r="F1209">
            <v>302500</v>
          </cell>
        </row>
        <row r="1210">
          <cell r="F1210">
            <v>302500</v>
          </cell>
        </row>
        <row r="1211">
          <cell r="F1211">
            <v>302500</v>
          </cell>
        </row>
        <row r="1212">
          <cell r="F1212">
            <v>302500</v>
          </cell>
        </row>
        <row r="1213">
          <cell r="F1213">
            <v>100000</v>
          </cell>
        </row>
        <row r="1214">
          <cell r="F1214">
            <v>100000</v>
          </cell>
        </row>
        <row r="1215">
          <cell r="F1215">
            <v>100000</v>
          </cell>
        </row>
        <row r="1216">
          <cell r="F1216">
            <v>100000</v>
          </cell>
        </row>
        <row r="1217">
          <cell r="F1217">
            <v>100000</v>
          </cell>
        </row>
        <row r="1218">
          <cell r="F1218">
            <v>100000</v>
          </cell>
        </row>
        <row r="1219">
          <cell r="F1219">
            <v>5768500</v>
          </cell>
        </row>
        <row r="1220">
          <cell r="F1220">
            <v>5768500</v>
          </cell>
        </row>
        <row r="1221">
          <cell r="F1221">
            <v>5768500</v>
          </cell>
        </row>
        <row r="1222">
          <cell r="F1222">
            <v>5768500</v>
          </cell>
        </row>
        <row r="1223">
          <cell r="F1223">
            <v>5768500</v>
          </cell>
        </row>
        <row r="1224">
          <cell r="F1224">
            <v>5768500</v>
          </cell>
        </row>
        <row r="1225">
          <cell r="F1225">
            <v>5768500</v>
          </cell>
        </row>
        <row r="1226">
          <cell r="F1226">
            <v>4874750</v>
          </cell>
        </row>
        <row r="1227">
          <cell r="F1227">
            <v>4874750</v>
          </cell>
        </row>
        <row r="1228">
          <cell r="F1228">
            <v>4874750</v>
          </cell>
        </row>
        <row r="1229">
          <cell r="F1229">
            <v>4874750</v>
          </cell>
        </row>
        <row r="1230">
          <cell r="F1230">
            <v>4874750</v>
          </cell>
        </row>
        <row r="1231">
          <cell r="F1231">
            <v>4874750</v>
          </cell>
        </row>
        <row r="1232">
          <cell r="F1232">
            <v>4874750</v>
          </cell>
        </row>
        <row r="1233">
          <cell r="F1233">
            <v>2500000</v>
          </cell>
        </row>
        <row r="1234">
          <cell r="F1234">
            <v>2500000</v>
          </cell>
        </row>
        <row r="1235">
          <cell r="F1235">
            <v>2500000</v>
          </cell>
        </row>
        <row r="1236">
          <cell r="F1236">
            <v>2500000</v>
          </cell>
        </row>
        <row r="1237">
          <cell r="F1237">
            <v>2500000</v>
          </cell>
        </row>
        <row r="1238">
          <cell r="F1238">
            <v>2500000</v>
          </cell>
        </row>
        <row r="1239">
          <cell r="F1239">
            <v>2500000</v>
          </cell>
        </row>
        <row r="1240">
          <cell r="F1240">
            <v>80964800</v>
          </cell>
        </row>
        <row r="1241">
          <cell r="F1241">
            <v>62824800</v>
          </cell>
        </row>
        <row r="1242">
          <cell r="F1242">
            <v>62824800</v>
          </cell>
        </row>
        <row r="1243">
          <cell r="F1243">
            <v>62824800</v>
          </cell>
        </row>
        <row r="1244">
          <cell r="F1244">
            <v>37664800</v>
          </cell>
        </row>
        <row r="1245">
          <cell r="F1245">
            <v>37664800</v>
          </cell>
        </row>
        <row r="1246">
          <cell r="F1246">
            <v>37664800</v>
          </cell>
        </row>
        <row r="1247">
          <cell r="F1247">
            <v>37664800</v>
          </cell>
        </row>
        <row r="1248">
          <cell r="F1248">
            <v>25160000</v>
          </cell>
        </row>
        <row r="1249">
          <cell r="F1249">
            <v>25160000</v>
          </cell>
        </row>
        <row r="1250">
          <cell r="F1250">
            <v>25160000</v>
          </cell>
        </row>
        <row r="1251">
          <cell r="F1251">
            <v>25160000</v>
          </cell>
        </row>
        <row r="1252">
          <cell r="F1252">
            <v>18140000</v>
          </cell>
        </row>
        <row r="1253">
          <cell r="F1253">
            <v>18140000</v>
          </cell>
        </row>
        <row r="1254">
          <cell r="F1254">
            <v>18140000</v>
          </cell>
        </row>
        <row r="1255">
          <cell r="F1255">
            <v>18140000</v>
          </cell>
        </row>
        <row r="1256">
          <cell r="F1256">
            <v>18140000</v>
          </cell>
        </row>
        <row r="1257">
          <cell r="F1257">
            <v>18140000</v>
          </cell>
        </row>
        <row r="1258">
          <cell r="F1258">
            <v>30000000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4"/>
  <sheetViews>
    <sheetView tabSelected="1" zoomScaleNormal="100" workbookViewId="0">
      <selection activeCell="B24" sqref="B24"/>
    </sheetView>
  </sheetViews>
  <sheetFormatPr defaultRowHeight="12.75"/>
  <cols>
    <col min="1" max="1" width="43" customWidth="1"/>
    <col min="2" max="2" width="15.7109375" customWidth="1"/>
    <col min="3" max="3" width="16.140625" customWidth="1"/>
    <col min="4" max="4" width="16.85546875" customWidth="1"/>
    <col min="5" max="5" width="13.140625" hidden="1" customWidth="1"/>
    <col min="6" max="6" width="0" hidden="1" customWidth="1"/>
  </cols>
  <sheetData>
    <row r="1" spans="1:6" ht="51" customHeight="1">
      <c r="A1" s="1" t="str">
        <f>"Приложение №"&amp;Н2сбал&amp;" к решению
Богучанского районного Совета депутатов
от "&amp;Р2дата&amp;" года №"&amp;Р2номер</f>
        <v>Приложение №8 к решению
Богучанского районного Совета депутатов
от  года №</v>
      </c>
      <c r="B1" s="1"/>
      <c r="C1" s="1"/>
      <c r="D1" s="1"/>
      <c r="E1" s="2"/>
    </row>
    <row r="2" spans="1:6" ht="46.5" customHeight="1">
      <c r="A2" s="1" t="str">
        <f>"Приложение "&amp;Н1сбал&amp;" к решению
Богучанского районного Совета депутатов
от "&amp;Р1дата&amp;" года №"&amp;Р1номер</f>
        <v>Приложение 16 к решению
Богучанского районного Совета депутатов
от 27.12.2022 года №35/1-269</v>
      </c>
      <c r="B2" s="1"/>
      <c r="C2" s="1"/>
      <c r="D2" s="1"/>
      <c r="E2" s="2"/>
      <c r="F2" s="3"/>
    </row>
    <row r="3" spans="1:6" ht="88.5" customHeight="1">
      <c r="A3" s="4" t="str">
        <f>"Иные межбюджетные трансферты бюджетам поселений  Богучанского района из районного бюджета на поддержку мер по обеспечению сбалансированности бюджетов поселений Богучанского района на  "&amp;год&amp;" год и плановый период "&amp;ПлПер&amp;" годов"</f>
        <v>Иные межбюджетные трансферты бюджетам поселений  Богучанского района из районного бюджета на поддержку мер по обеспечению сбалансированности бюджетов поселений Богучанского района на  2023 год и плановый период 2024-2025 годов</v>
      </c>
      <c r="B3" s="4"/>
      <c r="C3" s="4"/>
      <c r="D3" s="4"/>
      <c r="E3" s="2"/>
      <c r="F3" s="3"/>
    </row>
    <row r="4" spans="1:6">
      <c r="A4" s="5"/>
      <c r="B4" s="6"/>
      <c r="C4" s="6"/>
      <c r="D4" s="7" t="s">
        <v>0</v>
      </c>
      <c r="E4" s="2"/>
      <c r="F4" s="3"/>
    </row>
    <row r="5" spans="1:6" ht="14.25">
      <c r="A5" s="8" t="s">
        <v>1</v>
      </c>
      <c r="B5" s="8" t="s">
        <v>2</v>
      </c>
      <c r="C5" s="8" t="s">
        <v>3</v>
      </c>
      <c r="D5" s="8" t="s">
        <v>4</v>
      </c>
      <c r="E5" s="9">
        <v>1110080120</v>
      </c>
      <c r="F5" s="3" t="s">
        <v>5</v>
      </c>
    </row>
    <row r="6" spans="1:6" ht="15">
      <c r="A6" s="10" t="s">
        <v>6</v>
      </c>
      <c r="B6" s="11">
        <f>SUM(B7:B24)</f>
        <v>44486350</v>
      </c>
      <c r="C6" s="11">
        <f>SUM(C7:C24)</f>
        <v>33226600</v>
      </c>
      <c r="D6" s="11">
        <f>SUM(D7:D24)</f>
        <v>33226600</v>
      </c>
      <c r="E6" s="12">
        <f ca="1">SUMIF(РзПз,"????"&amp;E$5,СумВед)-B6</f>
        <v>-44486350</v>
      </c>
      <c r="F6" s="3">
        <v>2016</v>
      </c>
    </row>
    <row r="7" spans="1:6" ht="14.25">
      <c r="A7" s="13" t="s">
        <v>7</v>
      </c>
      <c r="B7" s="14">
        <v>3264700</v>
      </c>
      <c r="C7" s="15">
        <v>2611800</v>
      </c>
      <c r="D7" s="15">
        <v>2611800</v>
      </c>
      <c r="E7" s="12">
        <f ca="1">SUMIF(РзПзПлПер,"????"&amp;E$5,СумВед14)-C6</f>
        <v>0</v>
      </c>
      <c r="F7" s="3">
        <v>2017</v>
      </c>
    </row>
    <row r="8" spans="1:6" ht="28.5">
      <c r="A8" s="13" t="s">
        <v>8</v>
      </c>
      <c r="B8" s="14">
        <f>3622400+99300</f>
        <v>3721700</v>
      </c>
      <c r="C8" s="15">
        <v>2897900</v>
      </c>
      <c r="D8" s="15">
        <v>2897900</v>
      </c>
      <c r="E8" s="12">
        <f ca="1">SUMIF(РзПзПлПер,"????"&amp;E$5,СумВед15)-D6</f>
        <v>0</v>
      </c>
      <c r="F8" s="3">
        <v>2018</v>
      </c>
    </row>
    <row r="9" spans="1:6" ht="28.5" hidden="1">
      <c r="A9" s="16" t="s">
        <v>9</v>
      </c>
      <c r="B9" s="14">
        <v>0</v>
      </c>
      <c r="C9" s="15"/>
      <c r="D9" s="15"/>
      <c r="E9" s="2"/>
      <c r="F9" s="3"/>
    </row>
    <row r="10" spans="1:6" ht="14.25">
      <c r="A10" s="16" t="s">
        <v>10</v>
      </c>
      <c r="B10" s="14">
        <f>300000+276116-276116+815400+429630</f>
        <v>1545030</v>
      </c>
      <c r="C10" s="15"/>
      <c r="D10" s="15"/>
      <c r="E10" s="2"/>
      <c r="F10" s="3"/>
    </row>
    <row r="11" spans="1:6" ht="28.5">
      <c r="A11" s="13" t="s">
        <v>11</v>
      </c>
      <c r="B11" s="14">
        <f>4117100+200000</f>
        <v>4317100</v>
      </c>
      <c r="C11" s="15">
        <v>3293700</v>
      </c>
      <c r="D11" s="15">
        <v>3293700</v>
      </c>
      <c r="E11" s="2"/>
      <c r="F11" s="3"/>
    </row>
    <row r="12" spans="1:6" ht="33.75" customHeight="1">
      <c r="A12" s="17" t="s">
        <v>12</v>
      </c>
      <c r="B12" s="14">
        <v>1046500</v>
      </c>
      <c r="C12" s="15">
        <v>837200</v>
      </c>
      <c r="D12" s="15">
        <v>837200</v>
      </c>
      <c r="E12" s="2"/>
      <c r="F12" s="3"/>
    </row>
    <row r="13" spans="1:6" ht="14.25">
      <c r="A13" s="13" t="s">
        <v>13</v>
      </c>
      <c r="B13" s="14">
        <f>3037200+99900</f>
        <v>3137100</v>
      </c>
      <c r="C13" s="15">
        <v>2429800</v>
      </c>
      <c r="D13" s="15">
        <v>2429800</v>
      </c>
      <c r="E13" s="18"/>
      <c r="F13" s="3"/>
    </row>
    <row r="14" spans="1:6" ht="14.25">
      <c r="A14" s="13" t="s">
        <v>14</v>
      </c>
      <c r="B14" s="14">
        <f>6357100+24790+150000</f>
        <v>6531890</v>
      </c>
      <c r="C14" s="15">
        <v>5085700</v>
      </c>
      <c r="D14" s="15">
        <v>5085700</v>
      </c>
      <c r="E14" s="2"/>
      <c r="F14" s="3"/>
    </row>
    <row r="15" spans="1:6" ht="28.5">
      <c r="A15" s="13" t="s">
        <v>15</v>
      </c>
      <c r="B15" s="14">
        <f>276800+99700</f>
        <v>376500</v>
      </c>
      <c r="C15" s="15">
        <v>221400</v>
      </c>
      <c r="D15" s="15">
        <v>221400</v>
      </c>
      <c r="E15" s="2"/>
      <c r="F15" s="3"/>
    </row>
    <row r="16" spans="1:6" ht="28.5">
      <c r="A16" s="13" t="s">
        <v>16</v>
      </c>
      <c r="B16" s="14">
        <v>3515500</v>
      </c>
      <c r="C16" s="15">
        <v>2812400</v>
      </c>
      <c r="D16" s="15">
        <v>2812400</v>
      </c>
      <c r="E16" s="2"/>
      <c r="F16" s="3"/>
    </row>
    <row r="17" spans="1:6" ht="28.5">
      <c r="A17" s="13" t="s">
        <v>17</v>
      </c>
      <c r="B17" s="14">
        <v>637100</v>
      </c>
      <c r="C17" s="15">
        <v>509700</v>
      </c>
      <c r="D17" s="15">
        <v>509700</v>
      </c>
      <c r="E17" s="2"/>
      <c r="F17" s="3"/>
    </row>
    <row r="18" spans="1:6" ht="25.5" customHeight="1">
      <c r="A18" s="13" t="s">
        <v>18</v>
      </c>
      <c r="B18" s="14">
        <f>303570</f>
        <v>303570</v>
      </c>
      <c r="C18" s="15"/>
      <c r="D18" s="15"/>
      <c r="E18" s="2"/>
      <c r="F18" s="3"/>
    </row>
    <row r="19" spans="1:6" ht="14.25">
      <c r="A19" s="13" t="s">
        <v>19</v>
      </c>
      <c r="B19" s="14">
        <v>4847400</v>
      </c>
      <c r="C19" s="15">
        <v>3877900</v>
      </c>
      <c r="D19" s="15">
        <v>3877900</v>
      </c>
      <c r="E19" s="2"/>
      <c r="F19" s="3"/>
    </row>
    <row r="20" spans="1:6" ht="28.5" hidden="1">
      <c r="A20" s="13" t="s">
        <v>20</v>
      </c>
      <c r="B20" s="14">
        <v>0</v>
      </c>
      <c r="C20" s="15"/>
      <c r="D20" s="15"/>
      <c r="E20" s="2"/>
      <c r="F20" s="3"/>
    </row>
    <row r="21" spans="1:6" ht="28.5" hidden="1">
      <c r="A21" s="13" t="s">
        <v>21</v>
      </c>
      <c r="B21" s="14">
        <v>0</v>
      </c>
      <c r="C21" s="15"/>
      <c r="D21" s="15"/>
      <c r="E21" s="2"/>
      <c r="F21" s="3"/>
    </row>
    <row r="22" spans="1:6" ht="28.5">
      <c r="A22" s="13" t="s">
        <v>22</v>
      </c>
      <c r="B22" s="14">
        <f>3881000+92000+160000</f>
        <v>4133000</v>
      </c>
      <c r="C22" s="15">
        <v>3104800</v>
      </c>
      <c r="D22" s="15">
        <v>3104800</v>
      </c>
      <c r="E22" s="2"/>
      <c r="F22" s="3"/>
    </row>
    <row r="23" spans="1:6" ht="14.25">
      <c r="A23" s="13" t="s">
        <v>23</v>
      </c>
      <c r="B23" s="14">
        <f>2164000+28860</f>
        <v>2192860</v>
      </c>
      <c r="C23" s="15">
        <v>1731200</v>
      </c>
      <c r="D23" s="15">
        <v>1731200</v>
      </c>
      <c r="E23" s="2"/>
      <c r="F23" s="3"/>
    </row>
    <row r="24" spans="1:6" ht="14.25">
      <c r="A24" s="13" t="s">
        <v>24</v>
      </c>
      <c r="B24" s="14">
        <f>4766400+150000</f>
        <v>4916400</v>
      </c>
      <c r="C24" s="15">
        <v>3813100</v>
      </c>
      <c r="D24" s="15">
        <v>3813100</v>
      </c>
      <c r="E24" s="2"/>
      <c r="F24" s="3"/>
    </row>
  </sheetData>
  <mergeCells count="3">
    <mergeCell ref="A1:D1"/>
    <mergeCell ref="A2:D2"/>
    <mergeCell ref="A3:D3"/>
  </mergeCells>
  <pageMargins left="0.70866141732283472" right="0.11811023622047245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сбал</vt:lpstr>
      <vt:lpstr>сбал!Область_печати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Userrfu</dc:creator>
  <cp:lastModifiedBy>Userrfu</cp:lastModifiedBy>
  <dcterms:created xsi:type="dcterms:W3CDTF">2023-11-21T08:35:34Z</dcterms:created>
  <dcterms:modified xsi:type="dcterms:W3CDTF">2023-11-21T08:36:04Z</dcterms:modified>
</cp:coreProperties>
</file>