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25" tabRatio="851"/>
  </bookViews>
  <sheets>
    <sheet name="ПП3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кат">#REF!</definedName>
    <definedName name="М1">[7]ПРОГНОЗ_1!#REF!</definedName>
    <definedName name="Мониторинг1">'[8]Гр5(о)'!#REF!</definedName>
    <definedName name="_xlnm.Print_Area" localSheetId="0">ПП3!$A$1:$N$24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M17" i="7"/>
  <c r="M15"/>
  <c r="M16"/>
  <c r="M14"/>
  <c r="J19"/>
  <c r="K19"/>
  <c r="M19" s="1"/>
  <c r="L19"/>
  <c r="I19"/>
  <c r="J21"/>
  <c r="K21"/>
  <c r="M21" s="1"/>
  <c r="L21"/>
  <c r="I21"/>
  <c r="L17"/>
  <c r="K17"/>
  <c r="J17"/>
  <c r="I17"/>
  <c r="M12"/>
  <c r="O11"/>
</calcChain>
</file>

<file path=xl/sharedStrings.xml><?xml version="1.0" encoding="utf-8"?>
<sst xmlns="http://schemas.openxmlformats.org/spreadsheetml/2006/main" count="67" uniqueCount="48">
  <si>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</si>
  <si>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</si>
  <si>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</si>
  <si>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</si>
  <si>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</si>
  <si>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</si>
  <si>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</si>
  <si>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</si>
  <si>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</si>
  <si>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</si>
  <si>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</si>
  <si>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</si>
  <si>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</si>
  <si>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</si>
  <si>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</si>
  <si>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Итого по программе</t>
  </si>
  <si>
    <t>08</t>
  </si>
  <si>
    <t>1.1.</t>
  </si>
  <si>
    <t>0412</t>
  </si>
  <si>
    <t>Администрация Богучанского района</t>
  </si>
  <si>
    <t>Задача 2. Управление и контроль за реализацией муниципальной программы</t>
  </si>
  <si>
    <t xml:space="preserve">Руководство и управление в сфере установленных функций органов местного самоуправления </t>
  </si>
  <si>
    <t>информационное сопровождение програмных мероприятий в печатных , электронных телевизионных источниках</t>
  </si>
  <si>
    <t xml:space="preserve">Цель. - Создание условий для эффективного управления финансовыми ресурсами в рамках выполнения установленных функций и полномочий. </t>
  </si>
  <si>
    <t>Задача 1.Повышения качества оказания  муниципальных услуг.Обеспечение эффективного управления  финансовыми ресурсами</t>
  </si>
  <si>
    <t>х</t>
  </si>
  <si>
    <t>Доля субъектов  малого и среднего предпринимательства, обратившихся за поддержкой в результате полученных сведений из СМИ,  в общем объеме обратившихся-  50 процентов</t>
  </si>
  <si>
    <t>Задача 3. Обеспечение  систематического  освещения информации о реализации мероприятий в СМИ</t>
  </si>
  <si>
    <t xml:space="preserve">Обеспечение эффективного управления  </t>
  </si>
  <si>
    <t>300</t>
  </si>
  <si>
    <t>80030</t>
  </si>
  <si>
    <t>Перечень мероприятий подпрограммы  "Обеспечение условий реализации муниципальной программы и прочие мероприятия"
с указанием объема средств на их реализацию и ожидаемых результатов</t>
  </si>
  <si>
    <t xml:space="preserve">Достижение ежегодно показателя 5 баллов по уровню  исполнения расходов Главного распорядителя бюджетных средств.                                                 Соблюдение  сроков Главным распорядителем годовой бюджетной  отчетности 5 баллов </t>
  </si>
  <si>
    <t>200</t>
  </si>
  <si>
    <t>в том числе:</t>
  </si>
  <si>
    <t>районный бюджет</t>
  </si>
  <si>
    <t>краевой бюджет</t>
  </si>
  <si>
    <t>-</t>
  </si>
  <si>
    <t xml:space="preserve"> Формирование ежегодного отчета об эффективности реализации программы, включающего анализ и предложения по совершенствованию инструментов  поддержки- 1 отчет</t>
  </si>
  <si>
    <t>Приложение № 2 к подпрограмме "Обеспечение реализации муниципальной программы и прочие мероприятия"</t>
  </si>
  <si>
    <t>Наименование исполнителя</t>
  </si>
  <si>
    <t>3.2.</t>
  </si>
  <si>
    <t>отдельные мероприятия по популяризации социального предпринимательства</t>
  </si>
  <si>
    <t>Текущий финансовый год 2023 год</t>
  </si>
  <si>
    <t>Очередной финансовый год 2024  год</t>
  </si>
  <si>
    <t>Первый год планового периода 2025 год</t>
  </si>
  <si>
    <t>Второй год планового периода 2026 год</t>
  </si>
  <si>
    <t>Итого на 2023 -2026 годы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</si>
</sst>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10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59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Fill="1" applyAlignment="1"/>
    <xf numFmtId="0" fontId="2" fillId="2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right" wrapText="1"/>
    </xf>
    <xf numFmtId="165" fontId="9" fillId="0" borderId="1" xfId="0" applyNumberFormat="1" applyFont="1" applyFill="1" applyBorder="1" applyAlignment="1">
      <alignment horizontal="right" vertical="top" wrapText="1"/>
    </xf>
    <xf numFmtId="164" fontId="6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27"/>
  <sheetViews>
    <sheetView tabSelected="1" view="pageBreakPreview" zoomScale="75" zoomScaleNormal="85" zoomScaleSheetLayoutView="75" workbookViewId="0">
      <selection activeCell="L5" sqref="L5"/>
    </sheetView>
  </sheetViews>
  <sheetFormatPr defaultColWidth="9.140625" defaultRowHeight="15.75"/>
  <cols>
    <col min="1" max="1" width="7.5703125" style="15" customWidth="1"/>
    <col min="2" max="2" width="30.85546875" style="12" customWidth="1"/>
    <col min="3" max="3" width="18.5703125" style="12" customWidth="1"/>
    <col min="4" max="5" width="9.140625" style="12"/>
    <col min="6" max="7" width="4.5703125" style="12" customWidth="1"/>
    <col min="8" max="8" width="6.5703125" style="12" customWidth="1"/>
    <col min="9" max="12" width="14.5703125" style="32" customWidth="1"/>
    <col min="13" max="13" width="15.140625" style="12" customWidth="1"/>
    <col min="14" max="14" width="26.42578125" style="12" customWidth="1"/>
    <col min="15" max="15" width="10.42578125" style="12" bestFit="1" customWidth="1"/>
    <col min="16" max="16384" width="9.140625" style="12"/>
  </cols>
  <sheetData>
    <row r="1" spans="1:15" ht="58.5" customHeight="1">
      <c r="E1" s="52"/>
      <c r="F1" s="53"/>
      <c r="G1" s="53"/>
      <c r="I1" s="54" t="s">
        <v>39</v>
      </c>
      <c r="J1" s="54"/>
      <c r="K1" s="54"/>
      <c r="L1" s="54"/>
      <c r="M1" s="54"/>
      <c r="N1" s="54"/>
      <c r="O1" s="1"/>
    </row>
    <row r="2" spans="1:15" ht="39" customHeight="1">
      <c r="A2" s="55" t="s">
        <v>31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5">
      <c r="E3" s="6"/>
      <c r="F3" s="5" t="s">
        <v>16</v>
      </c>
      <c r="G3" s="6">
        <v>5</v>
      </c>
      <c r="H3" s="6"/>
    </row>
    <row r="4" spans="1:15" ht="18" customHeight="1">
      <c r="A4" s="56" t="s">
        <v>0</v>
      </c>
      <c r="B4" s="57" t="s">
        <v>1</v>
      </c>
      <c r="C4" s="48" t="s">
        <v>40</v>
      </c>
      <c r="D4" s="48" t="s">
        <v>2</v>
      </c>
      <c r="E4" s="48"/>
      <c r="F4" s="48"/>
      <c r="G4" s="48"/>
      <c r="H4" s="48"/>
      <c r="I4" s="50"/>
      <c r="J4" s="50"/>
      <c r="K4" s="50"/>
      <c r="L4" s="50"/>
      <c r="M4" s="51"/>
      <c r="N4" s="48" t="s">
        <v>3</v>
      </c>
    </row>
    <row r="5" spans="1:15" ht="83.25" customHeight="1">
      <c r="A5" s="56"/>
      <c r="B5" s="58"/>
      <c r="C5" s="48"/>
      <c r="D5" s="10" t="s">
        <v>4</v>
      </c>
      <c r="E5" s="10" t="s">
        <v>5</v>
      </c>
      <c r="F5" s="49" t="s">
        <v>6</v>
      </c>
      <c r="G5" s="50"/>
      <c r="H5" s="51"/>
      <c r="I5" s="40" t="s">
        <v>43</v>
      </c>
      <c r="J5" s="40" t="s">
        <v>44</v>
      </c>
      <c r="K5" s="40" t="s">
        <v>45</v>
      </c>
      <c r="L5" s="40" t="s">
        <v>46</v>
      </c>
      <c r="M5" s="40" t="s">
        <v>47</v>
      </c>
      <c r="N5" s="48"/>
    </row>
    <row r="6" spans="1:15">
      <c r="A6" s="2"/>
      <c r="B6" s="45" t="s">
        <v>23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  <c r="N6" s="10"/>
    </row>
    <row r="7" spans="1:15" ht="19.5" customHeight="1">
      <c r="A7" s="2" t="s">
        <v>7</v>
      </c>
      <c r="B7" s="45" t="s">
        <v>24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7"/>
      <c r="N7" s="10"/>
    </row>
    <row r="8" spans="1:15" ht="164.25" customHeight="1">
      <c r="A8" s="2" t="s">
        <v>17</v>
      </c>
      <c r="B8" s="3" t="s">
        <v>28</v>
      </c>
      <c r="C8" s="24" t="s">
        <v>19</v>
      </c>
      <c r="D8" s="2"/>
      <c r="E8" s="2"/>
      <c r="F8" s="2"/>
      <c r="G8" s="10"/>
      <c r="H8" s="2"/>
      <c r="I8" s="8"/>
      <c r="J8" s="8"/>
      <c r="K8" s="8"/>
      <c r="L8" s="8"/>
      <c r="M8" s="8"/>
      <c r="N8" s="19" t="s">
        <v>32</v>
      </c>
    </row>
    <row r="9" spans="1:15" ht="171.75" customHeight="1">
      <c r="A9" s="2"/>
      <c r="B9" s="4" t="s">
        <v>8</v>
      </c>
      <c r="C9" s="3"/>
      <c r="D9" s="4"/>
      <c r="E9" s="4"/>
      <c r="F9" s="2"/>
      <c r="G9" s="10"/>
      <c r="H9" s="10"/>
      <c r="I9" s="8"/>
      <c r="J9" s="8"/>
      <c r="K9" s="8"/>
      <c r="L9" s="8"/>
      <c r="M9" s="8"/>
      <c r="N9" s="3" t="s">
        <v>32</v>
      </c>
      <c r="O9" s="11"/>
    </row>
    <row r="10" spans="1:15">
      <c r="A10" s="2" t="s">
        <v>9</v>
      </c>
      <c r="B10" s="45" t="s">
        <v>20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7"/>
      <c r="N10" s="4"/>
    </row>
    <row r="11" spans="1:15" ht="216" customHeight="1">
      <c r="A11" s="2" t="s">
        <v>10</v>
      </c>
      <c r="B11" s="3" t="s">
        <v>21</v>
      </c>
      <c r="C11" s="4" t="s">
        <v>19</v>
      </c>
      <c r="D11" s="2"/>
      <c r="E11" s="2"/>
      <c r="F11" s="2" t="s">
        <v>25</v>
      </c>
      <c r="G11" s="10" t="s">
        <v>25</v>
      </c>
      <c r="H11" s="2" t="s">
        <v>25</v>
      </c>
      <c r="I11" s="8"/>
      <c r="J11" s="8"/>
      <c r="K11" s="8"/>
      <c r="L11" s="8"/>
      <c r="M11" s="8"/>
      <c r="N11" s="19" t="s">
        <v>38</v>
      </c>
      <c r="O11" s="22">
        <f>SUM(I11:M11)</f>
        <v>0</v>
      </c>
    </row>
    <row r="12" spans="1:15" ht="141.75">
      <c r="A12" s="2"/>
      <c r="B12" s="4" t="s">
        <v>11</v>
      </c>
      <c r="C12" s="3"/>
      <c r="D12" s="4"/>
      <c r="E12" s="4"/>
      <c r="F12" s="18"/>
      <c r="G12" s="16"/>
      <c r="H12" s="17"/>
      <c r="I12" s="8"/>
      <c r="J12" s="8"/>
      <c r="K12" s="8"/>
      <c r="L12" s="8"/>
      <c r="M12" s="8">
        <f>SUM(M11:$M$11)</f>
        <v>0</v>
      </c>
      <c r="N12" s="3" t="s">
        <v>38</v>
      </c>
      <c r="O12" s="11"/>
    </row>
    <row r="13" spans="1:15" s="23" customFormat="1">
      <c r="A13" s="2" t="s">
        <v>12</v>
      </c>
      <c r="B13" s="45" t="s">
        <v>27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7"/>
      <c r="N13" s="4"/>
    </row>
    <row r="14" spans="1:15" ht="147" customHeight="1">
      <c r="A14" s="7" t="s">
        <v>13</v>
      </c>
      <c r="B14" s="9" t="s">
        <v>22</v>
      </c>
      <c r="C14" s="24" t="s">
        <v>19</v>
      </c>
      <c r="D14" s="25">
        <v>806</v>
      </c>
      <c r="E14" s="26" t="s">
        <v>18</v>
      </c>
      <c r="F14" s="26" t="s">
        <v>16</v>
      </c>
      <c r="G14" s="26" t="s">
        <v>33</v>
      </c>
      <c r="H14" s="31" t="s">
        <v>30</v>
      </c>
      <c r="I14" s="27">
        <v>3000</v>
      </c>
      <c r="J14" s="27">
        <v>6000</v>
      </c>
      <c r="K14" s="27">
        <v>6000</v>
      </c>
      <c r="L14" s="27">
        <v>6000</v>
      </c>
      <c r="M14" s="27">
        <f>I14+J14+K14+L14</f>
        <v>21000</v>
      </c>
      <c r="N14" s="41" t="s">
        <v>26</v>
      </c>
      <c r="O14" s="20"/>
    </row>
    <row r="15" spans="1:15" s="30" customFormat="1" ht="42" hidden="1" customHeight="1">
      <c r="A15" s="33"/>
      <c r="B15" s="3"/>
      <c r="C15" s="4"/>
      <c r="D15" s="25">
        <v>806</v>
      </c>
      <c r="E15" s="26" t="s">
        <v>18</v>
      </c>
      <c r="F15" s="26" t="s">
        <v>16</v>
      </c>
      <c r="G15" s="26" t="s">
        <v>29</v>
      </c>
      <c r="H15" s="31" t="s">
        <v>30</v>
      </c>
      <c r="I15" s="4"/>
      <c r="J15" s="4"/>
      <c r="K15" s="4"/>
      <c r="L15" s="4"/>
      <c r="M15" s="27">
        <f t="shared" ref="M15:M16" si="0">I15+J15+K15+L15</f>
        <v>0</v>
      </c>
      <c r="N15" s="42"/>
      <c r="O15" s="20"/>
    </row>
    <row r="16" spans="1:15" s="32" customFormat="1" ht="54" customHeight="1">
      <c r="A16" s="7" t="s">
        <v>41</v>
      </c>
      <c r="B16" s="9" t="s">
        <v>42</v>
      </c>
      <c r="C16" s="24"/>
      <c r="D16" s="25">
        <v>806</v>
      </c>
      <c r="E16" s="26" t="s">
        <v>18</v>
      </c>
      <c r="F16" s="26" t="s">
        <v>16</v>
      </c>
      <c r="G16" s="26" t="s">
        <v>33</v>
      </c>
      <c r="H16" s="31" t="s">
        <v>30</v>
      </c>
      <c r="I16" s="27"/>
      <c r="J16" s="27">
        <v>5000</v>
      </c>
      <c r="K16" s="27">
        <v>5000</v>
      </c>
      <c r="L16" s="27">
        <v>5000</v>
      </c>
      <c r="M16" s="27">
        <f t="shared" si="0"/>
        <v>15000</v>
      </c>
      <c r="N16" s="43"/>
      <c r="O16" s="20"/>
    </row>
    <row r="17" spans="1:15" ht="141.75">
      <c r="A17" s="2"/>
      <c r="B17" s="4" t="s">
        <v>14</v>
      </c>
      <c r="C17" s="3"/>
      <c r="D17" s="4"/>
      <c r="E17" s="4"/>
      <c r="F17" s="18"/>
      <c r="G17" s="35"/>
      <c r="H17" s="36"/>
      <c r="I17" s="8">
        <f>I14+I16</f>
        <v>3000</v>
      </c>
      <c r="J17" s="8">
        <f>J14+J16</f>
        <v>11000</v>
      </c>
      <c r="K17" s="8">
        <f>K14+K16</f>
        <v>11000</v>
      </c>
      <c r="L17" s="8">
        <f>L14+L16</f>
        <v>11000</v>
      </c>
      <c r="M17" s="8">
        <f>I17+J17+K17+L17</f>
        <v>36000</v>
      </c>
      <c r="N17" s="3" t="s">
        <v>26</v>
      </c>
      <c r="O17" s="11"/>
    </row>
    <row r="18" spans="1:15" s="23" customFormat="1">
      <c r="A18" s="2"/>
      <c r="B18" s="45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7"/>
      <c r="N18" s="3"/>
    </row>
    <row r="19" spans="1:15">
      <c r="A19" s="2"/>
      <c r="B19" s="4" t="s">
        <v>15</v>
      </c>
      <c r="C19" s="4"/>
      <c r="D19" s="4"/>
      <c r="E19" s="4"/>
      <c r="F19" s="37"/>
      <c r="G19" s="34"/>
      <c r="H19" s="34"/>
      <c r="I19" s="28">
        <f>I17</f>
        <v>3000</v>
      </c>
      <c r="J19" s="28">
        <f t="shared" ref="J19:L19" si="1">J17</f>
        <v>11000</v>
      </c>
      <c r="K19" s="28">
        <f t="shared" si="1"/>
        <v>11000</v>
      </c>
      <c r="L19" s="28">
        <f t="shared" si="1"/>
        <v>11000</v>
      </c>
      <c r="M19" s="27">
        <f>SUM(I19:L19)</f>
        <v>36000</v>
      </c>
      <c r="N19" s="4"/>
      <c r="O19" s="11"/>
    </row>
    <row r="20" spans="1:15">
      <c r="A20" s="2"/>
      <c r="B20" s="4" t="s">
        <v>34</v>
      </c>
      <c r="C20" s="4"/>
      <c r="D20" s="4"/>
      <c r="E20" s="4"/>
      <c r="F20" s="37"/>
      <c r="G20" s="34"/>
      <c r="H20" s="34"/>
      <c r="I20" s="8"/>
      <c r="J20" s="8"/>
      <c r="K20" s="8"/>
      <c r="L20" s="8"/>
      <c r="M20" s="8"/>
      <c r="N20" s="4"/>
    </row>
    <row r="21" spans="1:15" s="32" customFormat="1">
      <c r="A21" s="39"/>
      <c r="B21" s="4" t="s">
        <v>35</v>
      </c>
      <c r="C21" s="4"/>
      <c r="D21" s="4"/>
      <c r="E21" s="4"/>
      <c r="F21" s="39"/>
      <c r="G21" s="38"/>
      <c r="H21" s="38"/>
      <c r="I21" s="8">
        <f>I19</f>
        <v>3000</v>
      </c>
      <c r="J21" s="8">
        <f t="shared" ref="J21:L21" si="2">J19</f>
        <v>11000</v>
      </c>
      <c r="K21" s="8">
        <f t="shared" si="2"/>
        <v>11000</v>
      </c>
      <c r="L21" s="8">
        <f t="shared" si="2"/>
        <v>11000</v>
      </c>
      <c r="M21" s="27">
        <f>SUM(I21:L21)</f>
        <v>36000</v>
      </c>
      <c r="N21" s="4"/>
    </row>
    <row r="22" spans="1:15" ht="21.75" customHeight="1">
      <c r="A22" s="2"/>
      <c r="B22" s="4" t="s">
        <v>36</v>
      </c>
      <c r="C22" s="4"/>
      <c r="D22" s="25"/>
      <c r="E22" s="26"/>
      <c r="F22" s="26"/>
      <c r="G22" s="26"/>
      <c r="H22" s="31"/>
      <c r="I22" s="8" t="s">
        <v>37</v>
      </c>
      <c r="J22" s="8" t="s">
        <v>37</v>
      </c>
      <c r="K22" s="8" t="s">
        <v>37</v>
      </c>
      <c r="L22" s="8" t="s">
        <v>37</v>
      </c>
      <c r="M22" s="27" t="s">
        <v>37</v>
      </c>
      <c r="N22" s="4"/>
      <c r="O22" s="11"/>
    </row>
    <row r="23" spans="1:15" s="14" customFormat="1" ht="35.25" customHeight="1">
      <c r="A23" s="21"/>
    </row>
    <row r="24" spans="1:15" s="14" customFormat="1" ht="35.25" customHeight="1">
      <c r="A24" s="44"/>
      <c r="B24" s="44"/>
      <c r="C24" s="44"/>
      <c r="D24" s="44"/>
      <c r="E24" s="44"/>
      <c r="F24" s="44"/>
      <c r="G24" s="44"/>
      <c r="H24" s="44"/>
      <c r="I24" s="29"/>
      <c r="J24" s="29"/>
      <c r="K24" s="29"/>
      <c r="L24" s="29"/>
      <c r="M24" s="13"/>
    </row>
    <row r="25" spans="1:15" s="14" customFormat="1" ht="35.25" customHeight="1">
      <c r="A25" s="21"/>
    </row>
    <row r="26" spans="1:15" s="14" customFormat="1" ht="35.25" customHeight="1">
      <c r="A26" s="21"/>
    </row>
    <row r="27" spans="1:15">
      <c r="O27" s="11"/>
    </row>
  </sheetData>
  <mergeCells count="16">
    <mergeCell ref="N4:N5"/>
    <mergeCell ref="F5:H5"/>
    <mergeCell ref="E1:G1"/>
    <mergeCell ref="I1:N1"/>
    <mergeCell ref="A2:N2"/>
    <mergeCell ref="A4:A5"/>
    <mergeCell ref="B4:B5"/>
    <mergeCell ref="C4:C5"/>
    <mergeCell ref="D4:H4"/>
    <mergeCell ref="I4:M4"/>
    <mergeCell ref="A24:H24"/>
    <mergeCell ref="B6:M6"/>
    <mergeCell ref="B7:M7"/>
    <mergeCell ref="B10:M10"/>
    <mergeCell ref="B13:M13"/>
    <mergeCell ref="B18:M18"/>
  </mergeCells>
  <phoneticPr fontId="0" type="noConversion"/>
  <pageMargins left="0.35" right="0.25" top="0.44" bottom="0.41" header="0.39" footer="0.31"/>
  <pageSetup paperSize="9" scale="50" fitToHeight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ПП3</vt:lpstr>
      <vt:lpstr>ПП3!Область_печати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2022-10-26T04:39:37Z</cp:lastPrinted>
  <dcterms:created xsi:type="dcterms:W3CDTF">2013-07-29T03:10:57Z</dcterms:created>
  <dcterms:modified xsi:type="dcterms:W3CDTF">2023-10-31T07:39:46Z</dcterms:modified>
</cp:coreProperties>
</file>