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Заи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Заим!$A:$D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C11" i="1"/>
  <c r="B10"/>
  <c r="D9"/>
  <c r="C9"/>
  <c r="B9"/>
  <c r="C8"/>
  <c r="B7"/>
  <c r="D6"/>
  <c r="C6"/>
  <c r="B6"/>
  <c r="A3"/>
  <c r="A2"/>
  <c r="A1"/>
</calcChain>
</file>

<file path=xl/sharedStrings.xml><?xml version="1.0" encoding="utf-8"?>
<sst xmlns="http://schemas.openxmlformats.org/spreadsheetml/2006/main" count="11" uniqueCount="11">
  <si>
    <t>(в рублях)</t>
  </si>
  <si>
    <t xml:space="preserve">Внутренние заимствования (привлечение/погашение)  </t>
  </si>
  <si>
    <t>2024 год</t>
  </si>
  <si>
    <t>2025 год</t>
  </si>
  <si>
    <t>2026 год</t>
  </si>
  <si>
    <t xml:space="preserve">Бюджетные кредиты от других бюджетов бюджетной системы Российской Федерации                                     </t>
  </si>
  <si>
    <t>- получение</t>
  </si>
  <si>
    <t>- погашение</t>
  </si>
  <si>
    <t xml:space="preserve">Общий объем заимствований, направляемых на покрытие дефицита районного бюджета и погашение муниципальных долговых обязательств района       </t>
  </si>
  <si>
    <t xml:space="preserve">- получение                                   </t>
  </si>
  <si>
    <t xml:space="preserve">- погашение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</si>
</sst>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3" applyNumberFormat="0" applyAlignment="0" applyProtection="0"/>
    <xf numFmtId="0" fontId="9" fillId="27" borderId="4" applyNumberFormat="0" applyAlignment="0" applyProtection="0"/>
    <xf numFmtId="0" fontId="10" fillId="27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8" borderId="6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vertical="top" wrapText="1"/>
    </xf>
    <xf numFmtId="4" fontId="4" fillId="0" borderId="9" xfId="0" applyNumberFormat="1" applyFont="1" applyBorder="1" applyAlignment="1">
      <alignment horizontal="right" vertical="top" wrapText="1"/>
    </xf>
    <xf numFmtId="0" fontId="5" fillId="0" borderId="0" xfId="0" applyFont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topLeftCell="A2" workbookViewId="0">
      <selection activeCell="E6" sqref="E6"/>
    </sheetView>
  </sheetViews>
  <sheetFormatPr defaultRowHeight="12.75"/>
  <cols>
    <col min="1" max="1" width="48.28515625" style="2" customWidth="1"/>
    <col min="2" max="2" width="17" style="2" customWidth="1"/>
    <col min="3" max="3" width="16" style="2" customWidth="1"/>
    <col min="4" max="4" width="14.7109375" style="2" customWidth="1"/>
    <col min="5" max="16384" width="9.140625" style="2"/>
  </cols>
  <sheetData>
    <row r="1" spans="1:4" ht="51.75" hidden="1" customHeight="1">
      <c r="A1" s="1" t="str">
        <f>"Приложение №"&amp;Н2займ&amp;"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4" ht="54.75" customHeight="1">
      <c r="A2" s="1" t="str">
        <f>"Приложение "&amp;Н1займ&amp;" к решению
Богучанского районного Совета депутатов
от "&amp;Р1дата&amp;" года №"&amp;Р1номер</f>
        <v>Приложение 20 к решению
Богучанского районного Совета депутатов
от  года №</v>
      </c>
      <c r="B2" s="1"/>
      <c r="C2" s="1"/>
      <c r="D2" s="1"/>
    </row>
    <row r="3" spans="1:4" ht="64.5" customHeight="1">
      <c r="A3" s="3" t="str">
        <f>"Программа муниципальных внутренних заимствований районного бюджета на "&amp;год&amp;" год и плановый период "&amp;ПлПер&amp;" годов"</f>
        <v>Программа муниципальных внутренних заимствований районного бюджета на 2024 год и плановый период 2025-2026 годов</v>
      </c>
      <c r="B3" s="3"/>
      <c r="C3" s="3"/>
      <c r="D3" s="3"/>
    </row>
    <row r="4" spans="1:4" ht="18">
      <c r="A4" s="4"/>
      <c r="D4" s="5" t="s">
        <v>0</v>
      </c>
    </row>
    <row r="5" spans="1:4" s="7" customFormat="1" ht="28.5">
      <c r="A5" s="6" t="s">
        <v>1</v>
      </c>
      <c r="B5" s="6" t="s">
        <v>2</v>
      </c>
      <c r="C5" s="6" t="s">
        <v>3</v>
      </c>
      <c r="D5" s="6" t="s">
        <v>4</v>
      </c>
    </row>
    <row r="6" spans="1:4" s="7" customFormat="1" ht="28.5">
      <c r="A6" s="8" t="s">
        <v>5</v>
      </c>
      <c r="B6" s="9">
        <f>B7-B8</f>
        <v>0</v>
      </c>
      <c r="C6" s="9">
        <f>C7-C8</f>
        <v>-53050000</v>
      </c>
      <c r="D6" s="9">
        <f>D7-D8</f>
        <v>0</v>
      </c>
    </row>
    <row r="7" spans="1:4" s="7" customFormat="1" ht="14.25">
      <c r="A7" s="8" t="s">
        <v>6</v>
      </c>
      <c r="B7" s="9">
        <f>36200000+7150000+9100000+1500000+19100000</f>
        <v>73050000</v>
      </c>
      <c r="C7" s="9">
        <v>20000000</v>
      </c>
      <c r="D7" s="9">
        <v>20000000</v>
      </c>
    </row>
    <row r="8" spans="1:4" ht="14.25">
      <c r="A8" s="8" t="s">
        <v>7</v>
      </c>
      <c r="B8" s="9">
        <v>73050000</v>
      </c>
      <c r="C8" s="9">
        <f>36200000+7150000+9100000+1500000+19100000</f>
        <v>73050000</v>
      </c>
      <c r="D8" s="9">
        <v>20000000</v>
      </c>
    </row>
    <row r="9" spans="1:4" ht="57">
      <c r="A9" s="8" t="s">
        <v>8</v>
      </c>
      <c r="B9" s="9">
        <f>B10-B11</f>
        <v>0</v>
      </c>
      <c r="C9" s="9">
        <f>C10-C11</f>
        <v>-53050000</v>
      </c>
      <c r="D9" s="9">
        <f>D10-D11</f>
        <v>0</v>
      </c>
    </row>
    <row r="10" spans="1:4" ht="14.25">
      <c r="A10" s="8" t="s">
        <v>9</v>
      </c>
      <c r="B10" s="9">
        <f>36200000+7150000+9100000+1500000+19100000</f>
        <v>73050000</v>
      </c>
      <c r="C10" s="9">
        <v>20000000</v>
      </c>
      <c r="D10" s="9">
        <v>20000000</v>
      </c>
    </row>
    <row r="11" spans="1:4" ht="14.25">
      <c r="A11" s="8" t="s">
        <v>10</v>
      </c>
      <c r="B11" s="9">
        <v>73050000</v>
      </c>
      <c r="C11" s="9">
        <f>36200000+7150000+9100000+1500000+19100000</f>
        <v>73050000</v>
      </c>
      <c r="D11" s="9">
        <v>20000000</v>
      </c>
    </row>
    <row r="12" spans="1:4" ht="15">
      <c r="A12" s="10"/>
    </row>
  </sheetData>
  <mergeCells count="3">
    <mergeCell ref="A1:D1"/>
    <mergeCell ref="A2:D2"/>
    <mergeCell ref="A3:D3"/>
  </mergeCells>
  <pageMargins left="0.78740157480314965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Заим</vt:lpstr>
      <vt:lpstr>Заим!Область_печати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2023-11-27T03:31:01Z</dcterms:created>
  <dcterms:modified xsi:type="dcterms:W3CDTF">2023-11-27T03:31:17Z</dcterms:modified>
</cp:coreProperties>
</file>