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Молод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Молод!$5:$5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Молод!$A:$D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A1" i="1"/>
  <c r="A2"/>
  <c r="B6"/>
  <c r="C6"/>
  <c r="D6"/>
</calcChain>
</file>

<file path=xl/sharedStrings.xml><?xml version="1.0" encoding="utf-8"?>
<sst xmlns="http://schemas.openxmlformats.org/spreadsheetml/2006/main" count="24" uniqueCount="24">
  <si>
    <t>Администрация Шиверского сельсовета</t>
  </si>
  <si>
    <t>Администрация Чуноярского сельсовета</t>
  </si>
  <si>
    <t>Администрация Хребтовского сельсовета</t>
  </si>
  <si>
    <t>Администрация Такучетского  сельсовета</t>
  </si>
  <si>
    <t>Администрация Таежнинского сельсовета</t>
  </si>
  <si>
    <t>Администрация Пинчугского сельсовета</t>
  </si>
  <si>
    <t>Администрация Осиновомысского сельсовета</t>
  </si>
  <si>
    <t>Администрация Октябрьского сельсовета</t>
  </si>
  <si>
    <t>Администрация Новохайского сельсовета</t>
  </si>
  <si>
    <t>Администрация Нижнетерянского сельсовета</t>
  </si>
  <si>
    <t>Администрация Невонского сельсовета</t>
  </si>
  <si>
    <t>Администрация Манзенского  сельсовета</t>
  </si>
  <si>
    <t>Администрация Красногорьевского сельсовета</t>
  </si>
  <si>
    <t>Администрация Говорковского сельсовета</t>
  </si>
  <si>
    <t>Администрация Богучанского сельсовета</t>
  </si>
  <si>
    <t>Администрация Артюгинского  сельсовета</t>
  </si>
  <si>
    <t>Администрация Ангарского  сельсовета</t>
  </si>
  <si>
    <t>ВСЕГО</t>
  </si>
  <si>
    <t>2026 год</t>
  </si>
  <si>
    <t>2025 год</t>
  </si>
  <si>
    <t xml:space="preserve"> 2024 год</t>
  </si>
  <si>
    <t>Наименование</t>
  </si>
  <si>
    <t>(в рублях)</t>
  </si>
  <si>
    <t xml:space="preserve">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 граждан в возрасте от 14 до 18 лет на территории Богучанского района  на 2024 год и плановый период 2025-2026 годов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</si>
</sst>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6" formatCode="#,##0.00;[Red]\-#,##0.00;&quot;-&quot;"/>
    <numFmt numFmtId="167" formatCode="_-* #,##0_р_._-;\-* #,##0_р_._-;_-* &quot;-&quot;_р_._-;_-@_-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3" applyNumberFormat="0" applyAlignment="0" applyProtection="0"/>
    <xf numFmtId="0" fontId="12" fillId="28" borderId="4" applyNumberFormat="0" applyAlignment="0" applyProtection="0"/>
    <xf numFmtId="0" fontId="13" fillId="28" borderId="3" applyNumberFormat="0" applyAlignment="0" applyProtection="0"/>
    <xf numFmtId="0" fontId="14" fillId="0" borderId="1" applyNumberFormat="0" applyFill="0" applyAlignment="0" applyProtection="0"/>
    <xf numFmtId="0" fontId="15" fillId="0" borderId="11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9" borderId="6" applyNumberFormat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>
      <alignment vertical="center"/>
    </xf>
    <xf numFmtId="0" fontId="4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21" fillId="32" borderId="7" applyNumberFormat="0" applyFont="0" applyAlignment="0" applyProtection="0"/>
    <xf numFmtId="0" fontId="25" fillId="0" borderId="5" applyNumberFormat="0" applyFill="0" applyAlignment="0" applyProtection="0"/>
    <xf numFmtId="0" fontId="26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3" borderId="0" applyNumberFormat="0" applyBorder="0" applyAlignment="0" applyProtection="0"/>
  </cellStyleXfs>
  <cellXfs count="11">
    <xf numFmtId="0" fontId="0" fillId="0" borderId="0" xfId="0"/>
    <xf numFmtId="0" fontId="2" fillId="0" borderId="0" xfId="0" applyFont="1"/>
    <xf numFmtId="164" fontId="3" fillId="2" borderId="9" xfId="1" applyFont="1" applyFill="1" applyBorder="1"/>
    <xf numFmtId="0" fontId="5" fillId="0" borderId="10" xfId="2" applyFont="1" applyFill="1" applyBorder="1" applyAlignment="1">
      <alignment horizontal="left" wrapText="1"/>
    </xf>
    <xf numFmtId="0" fontId="6" fillId="0" borderId="10" xfId="2" applyFont="1" applyFill="1" applyBorder="1" applyAlignment="1">
      <alignment horizontal="left" wrapText="1"/>
    </xf>
    <xf numFmtId="166" fontId="7" fillId="0" borderId="9" xfId="3" applyNumberFormat="1" applyFont="1" applyBorder="1" applyAlignment="1">
      <alignment horizontal="right" vertical="center"/>
    </xf>
    <xf numFmtId="49" fontId="7" fillId="0" borderId="9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</cellXfs>
  <cellStyles count="64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40% — акцент1" xfId="10"/>
    <cellStyle name="40% — акцент2" xfId="11"/>
    <cellStyle name="40% — акцент3" xfId="12"/>
    <cellStyle name="40% — акцент4" xfId="13"/>
    <cellStyle name="40% — акцент5" xfId="14"/>
    <cellStyle name="40% — акцент6" xfId="15"/>
    <cellStyle name="60% — акцент1" xfId="16"/>
    <cellStyle name="60% — акцент2" xfId="17"/>
    <cellStyle name="60% — акцент3" xfId="18"/>
    <cellStyle name="60% — акцент4" xfId="19"/>
    <cellStyle name="60% — акцент5" xfId="20"/>
    <cellStyle name="60% — акцент6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2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3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topLeftCell="A2" workbookViewId="0">
      <selection activeCell="E2" sqref="E1:H1048576"/>
    </sheetView>
  </sheetViews>
  <sheetFormatPr defaultRowHeight="12.75"/>
  <cols>
    <col min="1" max="1" width="48.5703125" style="1" customWidth="1"/>
    <col min="2" max="2" width="15" style="1" bestFit="1" customWidth="1"/>
    <col min="3" max="4" width="15" style="1" customWidth="1"/>
    <col min="5" max="16384" width="9.140625" style="1"/>
  </cols>
  <sheetData>
    <row r="1" spans="1:4" ht="49.5" hidden="1" customHeight="1">
      <c r="A1" s="10" t="str">
        <f>"Приложение №"&amp;Н2мол&amp;"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0"/>
      <c r="C1" s="10"/>
      <c r="D1" s="10"/>
    </row>
    <row r="2" spans="1:4" ht="45" customHeight="1">
      <c r="A2" s="10" t="str">
        <f>"Приложение "&amp;Н1мол&amp;" к решению
Богучанского районного Совета депутатов
от "&amp;Р1дата&amp;" года №"&amp;Р1номер</f>
        <v>Приложение 14 к решению
Богучанского районного Совета депутатов
от  года №</v>
      </c>
      <c r="B2" s="10"/>
      <c r="C2" s="10"/>
      <c r="D2" s="10"/>
    </row>
    <row r="3" spans="1:4" ht="115.5" customHeight="1">
      <c r="A3" s="9" t="s">
        <v>23</v>
      </c>
      <c r="B3" s="9"/>
      <c r="C3" s="9"/>
      <c r="D3" s="9"/>
    </row>
    <row r="4" spans="1:4">
      <c r="C4" s="8"/>
      <c r="D4" s="8" t="s">
        <v>22</v>
      </c>
    </row>
    <row r="5" spans="1:4">
      <c r="A5" s="7" t="s">
        <v>21</v>
      </c>
      <c r="B5" s="7" t="s">
        <v>20</v>
      </c>
      <c r="C5" s="7" t="s">
        <v>19</v>
      </c>
      <c r="D5" s="7" t="s">
        <v>18</v>
      </c>
    </row>
    <row r="6" spans="1:4" ht="15">
      <c r="A6" s="6" t="s">
        <v>17</v>
      </c>
      <c r="B6" s="5">
        <f>SUM(B7:B23)</f>
        <v>2578250</v>
      </c>
      <c r="C6" s="5">
        <f>SUM(C7:C23)</f>
        <v>2578250</v>
      </c>
      <c r="D6" s="5">
        <f>SUM(D7:D23)</f>
        <v>2578250</v>
      </c>
    </row>
    <row r="7" spans="1:4" ht="14.25">
      <c r="A7" s="3" t="s">
        <v>16</v>
      </c>
      <c r="B7" s="2">
        <v>179045</v>
      </c>
      <c r="C7" s="2">
        <v>179045</v>
      </c>
      <c r="D7" s="2">
        <v>179045</v>
      </c>
    </row>
    <row r="8" spans="1:4" ht="14.25">
      <c r="A8" s="3" t="s">
        <v>15</v>
      </c>
      <c r="B8" s="2">
        <v>89523</v>
      </c>
      <c r="C8" s="2">
        <v>89523</v>
      </c>
      <c r="D8" s="2">
        <v>89523</v>
      </c>
    </row>
    <row r="9" spans="1:4" ht="14.25">
      <c r="A9" s="3" t="s">
        <v>14</v>
      </c>
      <c r="B9" s="2">
        <v>179045</v>
      </c>
      <c r="C9" s="2">
        <v>179045</v>
      </c>
      <c r="D9" s="2">
        <v>179045</v>
      </c>
    </row>
    <row r="10" spans="1:4" ht="14.25">
      <c r="A10" s="3" t="s">
        <v>13</v>
      </c>
      <c r="B10" s="2">
        <v>89523</v>
      </c>
      <c r="C10" s="2">
        <v>89523</v>
      </c>
      <c r="D10" s="2">
        <v>89523</v>
      </c>
    </row>
    <row r="11" spans="1:4" ht="15" customHeight="1">
      <c r="A11" s="4" t="s">
        <v>12</v>
      </c>
      <c r="B11" s="2">
        <v>286472</v>
      </c>
      <c r="C11" s="2">
        <v>286472</v>
      </c>
      <c r="D11" s="2">
        <v>286472</v>
      </c>
    </row>
    <row r="12" spans="1:4" ht="14.25">
      <c r="A12" s="3" t="s">
        <v>11</v>
      </c>
      <c r="B12" s="2">
        <v>179045</v>
      </c>
      <c r="C12" s="2">
        <v>179045</v>
      </c>
      <c r="D12" s="2">
        <v>179045</v>
      </c>
    </row>
    <row r="13" spans="1:4" ht="14.25">
      <c r="A13" s="3" t="s">
        <v>10</v>
      </c>
      <c r="B13" s="2">
        <v>179045</v>
      </c>
      <c r="C13" s="2">
        <v>179045</v>
      </c>
      <c r="D13" s="2">
        <v>179045</v>
      </c>
    </row>
    <row r="14" spans="1:4" ht="14.25">
      <c r="A14" s="3" t="s">
        <v>9</v>
      </c>
      <c r="B14" s="2">
        <v>89523</v>
      </c>
      <c r="C14" s="2">
        <v>89523</v>
      </c>
      <c r="D14" s="2">
        <v>89523</v>
      </c>
    </row>
    <row r="15" spans="1:4" ht="14.25">
      <c r="A15" s="3" t="s">
        <v>8</v>
      </c>
      <c r="B15" s="2">
        <v>179045</v>
      </c>
      <c r="C15" s="2">
        <v>179045</v>
      </c>
      <c r="D15" s="2">
        <v>179045</v>
      </c>
    </row>
    <row r="16" spans="1:4" ht="14.25">
      <c r="A16" s="3" t="s">
        <v>7</v>
      </c>
      <c r="B16" s="2">
        <v>143236</v>
      </c>
      <c r="C16" s="2">
        <v>143236</v>
      </c>
      <c r="D16" s="2">
        <v>143236</v>
      </c>
    </row>
    <row r="17" spans="1:4" ht="14.25">
      <c r="A17" s="3" t="s">
        <v>6</v>
      </c>
      <c r="B17" s="2">
        <v>89523</v>
      </c>
      <c r="C17" s="2">
        <v>89523</v>
      </c>
      <c r="D17" s="2">
        <v>89523</v>
      </c>
    </row>
    <row r="18" spans="1:4" ht="14.25">
      <c r="A18" s="3" t="s">
        <v>5</v>
      </c>
      <c r="B18" s="2">
        <v>179045</v>
      </c>
      <c r="C18" s="2">
        <v>179045</v>
      </c>
      <c r="D18" s="2">
        <v>179045</v>
      </c>
    </row>
    <row r="19" spans="1:4" ht="14.25">
      <c r="A19" s="3" t="s">
        <v>4</v>
      </c>
      <c r="B19" s="2">
        <v>179045</v>
      </c>
      <c r="C19" s="2">
        <v>179045</v>
      </c>
      <c r="D19" s="2">
        <v>179045</v>
      </c>
    </row>
    <row r="20" spans="1:4" ht="14.25">
      <c r="A20" s="3" t="s">
        <v>3</v>
      </c>
      <c r="B20" s="2">
        <v>89523</v>
      </c>
      <c r="C20" s="2">
        <v>89523</v>
      </c>
      <c r="D20" s="2">
        <v>89523</v>
      </c>
    </row>
    <row r="21" spans="1:4" ht="14.25">
      <c r="A21" s="3" t="s">
        <v>2</v>
      </c>
      <c r="B21" s="2">
        <v>125331</v>
      </c>
      <c r="C21" s="2">
        <v>125331</v>
      </c>
      <c r="D21" s="2">
        <v>125331</v>
      </c>
    </row>
    <row r="22" spans="1:4" ht="14.25">
      <c r="A22" s="3" t="s">
        <v>1</v>
      </c>
      <c r="B22" s="2">
        <v>179045</v>
      </c>
      <c r="C22" s="2">
        <v>179045</v>
      </c>
      <c r="D22" s="2">
        <v>179045</v>
      </c>
    </row>
    <row r="23" spans="1:4" ht="14.25">
      <c r="A23" s="3" t="s">
        <v>0</v>
      </c>
      <c r="B23" s="2">
        <v>143236</v>
      </c>
      <c r="C23" s="2">
        <v>143236</v>
      </c>
      <c r="D23" s="2">
        <v>143236</v>
      </c>
    </row>
  </sheetData>
  <mergeCells count="3">
    <mergeCell ref="A3:D3"/>
    <mergeCell ref="A2:D2"/>
    <mergeCell ref="A1:D1"/>
  </mergeCells>
  <pageMargins left="0.78740157480314965" right="0.23622047244094491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Молод</vt:lpstr>
      <vt:lpstr>Молод!Заголовки_для_печати</vt:lpstr>
      <vt:lpstr>Молод!Область_печати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2023-11-27T03:28:07Z</dcterms:created>
  <dcterms:modified xsi:type="dcterms:W3CDTF">2023-11-27T04:07:09Z</dcterms:modified>
</cp:coreProperties>
</file>