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18" i="1"/>
  <c r="E7"/>
  <c r="E6"/>
  <c r="D6"/>
  <c r="E8" s="1"/>
  <c r="C6"/>
  <c r="B6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<sst xmlns="http://schemas.openxmlformats.org/spreadsheetml/2006/main" count="25" uniqueCount="25">
  <si>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</si>
  <si>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</si>
  <si>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2024 год</t>
  </si>
  <si>
    <t>2025 год</t>
  </si>
  <si>
    <t>2026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</si>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</sst>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2" zoomScaleNormal="100" workbookViewId="0">
      <selection activeCell="A18" sqref="A18:XFD18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hidden="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 года №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2024 год и плановый период 2025-2026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>
        <v>1110080120</v>
      </c>
      <c r="F5" s="3" t="s">
        <v>5</v>
      </c>
    </row>
    <row r="6" spans="1:6" ht="15">
      <c r="A6" s="10" t="s">
        <v>6</v>
      </c>
      <c r="B6" s="11">
        <f>SUM(B7:B24)</f>
        <v>44368600</v>
      </c>
      <c r="C6" s="11">
        <f>SUM(C7:C24)</f>
        <v>35494800</v>
      </c>
      <c r="D6" s="11">
        <f>SUM(D7:D24)</f>
        <v>35494800</v>
      </c>
      <c r="E6" s="12">
        <f ca="1">SUMIF(РзПз,"????"&amp;E$5,СумВед)-B6</f>
        <v>0</v>
      </c>
      <c r="F6" s="3">
        <v>2016</v>
      </c>
    </row>
    <row r="7" spans="1:6" ht="14.25">
      <c r="A7" s="13" t="s">
        <v>7</v>
      </c>
      <c r="B7" s="14">
        <v>3694400</v>
      </c>
      <c r="C7" s="15">
        <v>2955500</v>
      </c>
      <c r="D7" s="15">
        <v>2955500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8</v>
      </c>
      <c r="B8" s="14">
        <v>3362300</v>
      </c>
      <c r="C8" s="15">
        <v>2689800</v>
      </c>
      <c r="D8" s="15">
        <v>2689800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9</v>
      </c>
      <c r="B9" s="14">
        <v>0</v>
      </c>
      <c r="C9" s="15"/>
      <c r="D9" s="15"/>
      <c r="E9" s="2"/>
      <c r="F9" s="3"/>
    </row>
    <row r="10" spans="1:6" ht="14.25" hidden="1">
      <c r="A10" s="16" t="s">
        <v>10</v>
      </c>
      <c r="B10" s="14"/>
      <c r="C10" s="15"/>
      <c r="D10" s="15"/>
      <c r="E10" s="2"/>
      <c r="F10" s="3"/>
    </row>
    <row r="11" spans="1:6" ht="28.5">
      <c r="A11" s="13" t="s">
        <v>11</v>
      </c>
      <c r="B11" s="14">
        <v>4467500</v>
      </c>
      <c r="C11" s="15">
        <v>3574000</v>
      </c>
      <c r="D11" s="15">
        <v>3574000</v>
      </c>
      <c r="E11" s="2"/>
      <c r="F11" s="3"/>
    </row>
    <row r="12" spans="1:6" ht="33.75" customHeight="1">
      <c r="A12" s="17" t="s">
        <v>12</v>
      </c>
      <c r="B12" s="14">
        <v>830100</v>
      </c>
      <c r="C12" s="15">
        <v>664100</v>
      </c>
      <c r="D12" s="15">
        <v>664100</v>
      </c>
      <c r="E12" s="2"/>
      <c r="F12" s="3"/>
    </row>
    <row r="13" spans="1:6" ht="14.25">
      <c r="A13" s="13" t="s">
        <v>13</v>
      </c>
      <c r="B13" s="14">
        <v>3232400</v>
      </c>
      <c r="C13" s="15">
        <v>2585900</v>
      </c>
      <c r="D13" s="15">
        <v>2585900</v>
      </c>
      <c r="E13" s="18"/>
      <c r="F13" s="3"/>
    </row>
    <row r="14" spans="1:6" ht="14.25">
      <c r="A14" s="13" t="s">
        <v>14</v>
      </c>
      <c r="B14" s="14">
        <v>6680100</v>
      </c>
      <c r="C14" s="15">
        <v>5344100</v>
      </c>
      <c r="D14" s="15">
        <v>5344100</v>
      </c>
      <c r="E14" s="2"/>
      <c r="F14" s="3"/>
    </row>
    <row r="15" spans="1:6" ht="28.5" hidden="1">
      <c r="A15" s="13" t="s">
        <v>15</v>
      </c>
      <c r="B15" s="14">
        <v>0</v>
      </c>
      <c r="C15" s="15">
        <v>0</v>
      </c>
      <c r="D15" s="15">
        <v>0</v>
      </c>
      <c r="E15" s="2"/>
      <c r="F15" s="3"/>
    </row>
    <row r="16" spans="1:6" ht="28.5">
      <c r="A16" s="13" t="s">
        <v>16</v>
      </c>
      <c r="B16" s="14">
        <v>4147500</v>
      </c>
      <c r="C16" s="15">
        <v>3318000</v>
      </c>
      <c r="D16" s="15">
        <v>3318000</v>
      </c>
      <c r="E16" s="2"/>
      <c r="F16" s="3"/>
    </row>
    <row r="17" spans="1:6" ht="28.5">
      <c r="A17" s="13" t="s">
        <v>17</v>
      </c>
      <c r="B17" s="14">
        <v>3040700</v>
      </c>
      <c r="C17" s="15">
        <v>2432600</v>
      </c>
      <c r="D17" s="15">
        <v>2432600</v>
      </c>
      <c r="E17" s="2"/>
      <c r="F17" s="3"/>
    </row>
    <row r="18" spans="1:6" ht="25.5" hidden="1" customHeight="1">
      <c r="A18" s="13" t="s">
        <v>18</v>
      </c>
      <c r="B18" s="14">
        <f>303570-303570</f>
        <v>0</v>
      </c>
      <c r="C18" s="15"/>
      <c r="D18" s="15"/>
      <c r="E18" s="2"/>
      <c r="F18" s="3"/>
    </row>
    <row r="19" spans="1:6" ht="14.25">
      <c r="A19" s="13" t="s">
        <v>19</v>
      </c>
      <c r="B19" s="14">
        <v>4625400</v>
      </c>
      <c r="C19" s="15">
        <v>3700300</v>
      </c>
      <c r="D19" s="15">
        <v>3700300</v>
      </c>
      <c r="E19" s="2"/>
      <c r="F19" s="3"/>
    </row>
    <row r="20" spans="1:6" ht="28.5" hidden="1">
      <c r="A20" s="13" t="s">
        <v>20</v>
      </c>
      <c r="B20" s="14">
        <v>0</v>
      </c>
      <c r="C20" s="15"/>
      <c r="D20" s="15"/>
      <c r="E20" s="2"/>
      <c r="F20" s="3"/>
    </row>
    <row r="21" spans="1:6" ht="28.5" hidden="1">
      <c r="A21" s="13" t="s">
        <v>21</v>
      </c>
      <c r="B21" s="14">
        <v>0</v>
      </c>
      <c r="C21" s="15"/>
      <c r="D21" s="15"/>
      <c r="E21" s="2"/>
      <c r="F21" s="3"/>
    </row>
    <row r="22" spans="1:6" ht="28.5">
      <c r="A22" s="13" t="s">
        <v>22</v>
      </c>
      <c r="B22" s="14">
        <v>4073300</v>
      </c>
      <c r="C22" s="15">
        <v>3258600</v>
      </c>
      <c r="D22" s="15">
        <v>3258600</v>
      </c>
      <c r="E22" s="2"/>
      <c r="F22" s="3"/>
    </row>
    <row r="23" spans="1:6" ht="14.25">
      <c r="A23" s="13" t="s">
        <v>23</v>
      </c>
      <c r="B23" s="14">
        <v>1224600</v>
      </c>
      <c r="C23" s="15">
        <v>979700</v>
      </c>
      <c r="D23" s="15">
        <v>979700</v>
      </c>
      <c r="E23" s="2"/>
      <c r="F23" s="3"/>
    </row>
    <row r="24" spans="1:6" ht="14.25">
      <c r="A24" s="13" t="s">
        <v>24</v>
      </c>
      <c r="B24" s="14">
        <v>4990300</v>
      </c>
      <c r="C24" s="15">
        <v>3992200</v>
      </c>
      <c r="D24" s="15">
        <v>3992200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2024-03-12T05:36:58Z</dcterms:created>
  <dcterms:modified xsi:type="dcterms:W3CDTF">2024-03-12T05:37:15Z</dcterms:modified>
</cp:coreProperties>
</file>