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ВУС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ВУС!$6:$6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ВУС!$A$1:$D$24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F7" i="1"/>
  <c r="D7"/>
  <c r="C7"/>
  <c r="B7"/>
  <c r="A2"/>
  <c r="A1"/>
</calcChain>
</file>

<file path=xl/sharedStrings.xml><?xml version="1.0" encoding="utf-8"?>
<sst xmlns="http://schemas.openxmlformats.org/spreadsheetml/2006/main" count="26" uniqueCount="25">
  <si>
    <t>Субвенции на осуществление органами местного самоуправления поселений Богучанского района государственных полномочий по первичному воинскому учету на территориях, где отсутствуют военные комиссариаты  на 2024 год и плановый период 2025 год</t>
  </si>
  <si>
    <t>(в рублях)</t>
  </si>
  <si>
    <t>Наименование</t>
  </si>
  <si>
    <t>2024 год</t>
  </si>
  <si>
    <t>2025 год</t>
  </si>
  <si>
    <t>2026 год</t>
  </si>
  <si>
    <t>ВСЕГО</t>
  </si>
  <si>
    <t>откл</t>
  </si>
  <si>
    <t>Администрация Ангарского  сельсовета</t>
  </si>
  <si>
    <t>Администрация Артюгинского  сельсовета</t>
  </si>
  <si>
    <t>Администрация Белякинского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</si>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</sst>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0_ ;[Red]\-#,##0.00\ "/>
    <numFmt numFmtId="166" formatCode="_-* #,##0_р_._-;\-* #,##0_р_._-;_-* &quot;-&quot;_р_._-;_-@_-"/>
  </numFmts>
  <fonts count="30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7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2" fillId="26" borderId="3" applyNumberFormat="0" applyAlignment="0" applyProtection="0"/>
    <xf numFmtId="0" fontId="13" fillId="27" borderId="4" applyNumberFormat="0" applyAlignment="0" applyProtection="0"/>
    <xf numFmtId="0" fontId="14" fillId="27" borderId="3" applyNumberFormat="0" applyAlignment="0" applyProtection="0"/>
    <xf numFmtId="0" fontId="15" fillId="0" borderId="1" applyNumberFormat="0" applyFill="0" applyAlignment="0" applyProtection="0"/>
    <xf numFmtId="0" fontId="16" fillId="0" borderId="11" applyNumberFormat="0" applyFill="0" applyAlignment="0" applyProtection="0"/>
    <xf numFmtId="0" fontId="17" fillId="0" borderId="2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28" borderId="6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0" borderId="0">
      <alignment vertical="center"/>
    </xf>
    <xf numFmtId="0" fontId="7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30" borderId="0" applyNumberFormat="0" applyBorder="0" applyAlignment="0" applyProtection="0"/>
    <xf numFmtId="0" fontId="26" fillId="0" borderId="0" applyNumberFormat="0" applyFill="0" applyBorder="0" applyAlignment="0" applyProtection="0"/>
    <xf numFmtId="0" fontId="22" fillId="31" borderId="7" applyNumberFormat="0" applyFont="0" applyAlignment="0" applyProtection="0"/>
    <xf numFmtId="0" fontId="27" fillId="0" borderId="5" applyNumberFormat="0" applyFill="0" applyAlignment="0" applyProtection="0"/>
    <xf numFmtId="0" fontId="28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9" fillId="32" borderId="0" applyNumberFormat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49" fontId="2" fillId="0" borderId="0" xfId="0" applyNumberFormat="1" applyFont="1" applyAlignment="1">
      <alignment horizontal="righ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/>
    </xf>
    <xf numFmtId="165" fontId="5" fillId="0" borderId="9" xfId="1" applyNumberFormat="1" applyFont="1" applyBorder="1" applyAlignment="1">
      <alignment horizontal="right" vertical="center"/>
    </xf>
    <xf numFmtId="0" fontId="6" fillId="0" borderId="0" xfId="0" applyFont="1" applyAlignment="1">
      <alignment horizontal="right"/>
    </xf>
    <xf numFmtId="2" fontId="6" fillId="0" borderId="0" xfId="0" applyNumberFormat="1" applyFont="1"/>
    <xf numFmtId="0" fontId="8" fillId="0" borderId="10" xfId="2" applyFont="1" applyFill="1" applyBorder="1" applyAlignment="1">
      <alignment horizontal="left" wrapText="1"/>
    </xf>
    <xf numFmtId="164" fontId="1" fillId="0" borderId="9" xfId="1" applyFont="1" applyFill="1" applyBorder="1"/>
    <xf numFmtId="0" fontId="9" fillId="0" borderId="10" xfId="2" applyFont="1" applyFill="1" applyBorder="1" applyAlignment="1">
      <alignment horizontal="left" wrapText="1"/>
    </xf>
    <xf numFmtId="165" fontId="8" fillId="0" borderId="10" xfId="3" applyNumberFormat="1" applyFont="1" applyFill="1" applyBorder="1"/>
  </cellXfs>
  <cellStyles count="63">
    <cellStyle name="20% — акцент1" xfId="4"/>
    <cellStyle name="20% — акцент2" xfId="5"/>
    <cellStyle name="20% — акцент3" xfId="6"/>
    <cellStyle name="20% — акцент4" xfId="7"/>
    <cellStyle name="20% — акцент5" xfId="8"/>
    <cellStyle name="20% — акцент6" xfId="9"/>
    <cellStyle name="40% — акцент1" xfId="10"/>
    <cellStyle name="40% — акцент2" xfId="11"/>
    <cellStyle name="40% — акцент3" xfId="12"/>
    <cellStyle name="40% — акцент4" xfId="13"/>
    <cellStyle name="40% — акцент5" xfId="14"/>
    <cellStyle name="40% — акцент6" xfId="15"/>
    <cellStyle name="60% — акцент1" xfId="16"/>
    <cellStyle name="60% — акцент2" xfId="17"/>
    <cellStyle name="60% — акцент3" xfId="18"/>
    <cellStyle name="60% — акцент4" xfId="19"/>
    <cellStyle name="60% — акцент5" xfId="20"/>
    <cellStyle name="60% — акцент6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1" xfId="40"/>
    <cellStyle name="Обычный 12" xfId="3"/>
    <cellStyle name="Обычный 2" xfId="41"/>
    <cellStyle name="Обычный 22" xfId="42"/>
    <cellStyle name="Обычный 23" xfId="43"/>
    <cellStyle name="Обычный 29" xfId="2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60"/>
    <cellStyle name="Финансовый 3" xfId="1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1%20&#1095;&#1090;&#1077;&#1085;&#1080;&#1077;\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topLeftCell="A2" workbookViewId="0">
      <selection activeCell="C5" sqref="C5"/>
    </sheetView>
  </sheetViews>
  <sheetFormatPr defaultRowHeight="12.75"/>
  <cols>
    <col min="1" max="1" width="55" style="2" customWidth="1"/>
    <col min="2" max="2" width="15.85546875" style="2" customWidth="1"/>
    <col min="3" max="3" width="17.7109375" style="2" customWidth="1"/>
    <col min="4" max="4" width="16" style="2" hidden="1" customWidth="1"/>
    <col min="5" max="5" width="9.140625" style="2"/>
    <col min="6" max="6" width="16.140625" style="2" customWidth="1"/>
    <col min="7" max="16384" width="9.140625" style="2"/>
  </cols>
  <sheetData>
    <row r="1" spans="1:6" ht="55.5" hidden="1" customHeight="1">
      <c r="A1" s="1" t="str">
        <f>"Приложение №"&amp;Н2вус&amp;"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</row>
    <row r="2" spans="1:6" ht="48" customHeight="1">
      <c r="A2" s="1" t="str">
        <f>"Приложение "&amp;Н1вус&amp;" к решению
Богучанского районного Совета депутатов
от "&amp;Р1дата&amp;" года №"&amp;Р1номер</f>
        <v>Приложение 13 к решению
Богучанского районного Совета депутатов
от  года №</v>
      </c>
      <c r="B2" s="1"/>
      <c r="C2" s="1"/>
      <c r="D2" s="1"/>
    </row>
    <row r="3" spans="1:6" ht="122.25" customHeight="1">
      <c r="A3" s="3" t="s">
        <v>0</v>
      </c>
      <c r="B3" s="3"/>
      <c r="C3" s="3"/>
      <c r="D3" s="3"/>
    </row>
    <row r="4" spans="1:6" ht="17.25" customHeight="1">
      <c r="A4" s="4"/>
      <c r="B4" s="4"/>
      <c r="C4" s="4"/>
      <c r="D4" s="4"/>
    </row>
    <row r="5" spans="1:6">
      <c r="B5" s="5"/>
      <c r="C5" s="5" t="s">
        <v>1</v>
      </c>
      <c r="D5" s="5" t="s">
        <v>1</v>
      </c>
    </row>
    <row r="6" spans="1:6" ht="14.25">
      <c r="A6" s="6" t="s">
        <v>2</v>
      </c>
      <c r="B6" s="7" t="s">
        <v>3</v>
      </c>
      <c r="C6" s="7" t="s">
        <v>4</v>
      </c>
      <c r="D6" s="7" t="s">
        <v>5</v>
      </c>
    </row>
    <row r="7" spans="1:6" ht="15">
      <c r="A7" s="8" t="s">
        <v>6</v>
      </c>
      <c r="B7" s="9">
        <f>SUM(B8:B24)</f>
        <v>6537700</v>
      </c>
      <c r="C7" s="9">
        <f>SUM(C8:C24)</f>
        <v>6802800</v>
      </c>
      <c r="D7" s="9">
        <f>SUM(D8:D24)</f>
        <v>0</v>
      </c>
      <c r="E7" s="10" t="s">
        <v>7</v>
      </c>
      <c r="F7" s="11">
        <f ca="1">SUMIF(РзПз,"02031110051180",СумВед)-B7</f>
        <v>0</v>
      </c>
    </row>
    <row r="8" spans="1:6" ht="14.25">
      <c r="A8" s="12" t="s">
        <v>8</v>
      </c>
      <c r="B8" s="13">
        <v>620800</v>
      </c>
      <c r="C8" s="13">
        <v>645820</v>
      </c>
      <c r="D8" s="13"/>
    </row>
    <row r="9" spans="1:6" ht="14.25">
      <c r="A9" s="12" t="s">
        <v>9</v>
      </c>
      <c r="B9" s="13">
        <v>151088</v>
      </c>
      <c r="C9" s="13">
        <v>157331</v>
      </c>
      <c r="D9" s="13"/>
    </row>
    <row r="10" spans="1:6" ht="14.25">
      <c r="A10" s="12" t="s">
        <v>10</v>
      </c>
      <c r="B10" s="13">
        <v>90658</v>
      </c>
      <c r="C10" s="13">
        <v>94398</v>
      </c>
      <c r="D10" s="13"/>
    </row>
    <row r="11" spans="1:6" ht="14.25">
      <c r="A11" s="12" t="s">
        <v>11</v>
      </c>
      <c r="B11" s="13">
        <v>151088</v>
      </c>
      <c r="C11" s="13">
        <v>157331</v>
      </c>
      <c r="D11" s="13"/>
    </row>
    <row r="12" spans="1:6" ht="33" customHeight="1">
      <c r="A12" s="12" t="s">
        <v>12</v>
      </c>
      <c r="B12" s="13">
        <v>620800</v>
      </c>
      <c r="C12" s="13">
        <v>645820</v>
      </c>
      <c r="D12" s="13"/>
    </row>
    <row r="13" spans="1:6" ht="14.25">
      <c r="A13" s="14" t="s">
        <v>13</v>
      </c>
      <c r="B13" s="13">
        <v>620800</v>
      </c>
      <c r="C13" s="13">
        <v>645820</v>
      </c>
      <c r="D13" s="13"/>
    </row>
    <row r="14" spans="1:6" ht="14.25">
      <c r="A14" s="12" t="s">
        <v>14</v>
      </c>
      <c r="B14" s="13">
        <v>241736</v>
      </c>
      <c r="C14" s="13">
        <v>251729</v>
      </c>
      <c r="D14" s="13"/>
    </row>
    <row r="15" spans="1:6" ht="30" customHeight="1">
      <c r="A15" s="12" t="s">
        <v>15</v>
      </c>
      <c r="B15" s="13">
        <v>151088</v>
      </c>
      <c r="C15" s="13">
        <v>157331</v>
      </c>
      <c r="D15" s="13"/>
    </row>
    <row r="16" spans="1:6" ht="14.25">
      <c r="A16" s="12" t="s">
        <v>16</v>
      </c>
      <c r="B16" s="13">
        <v>211518</v>
      </c>
      <c r="C16" s="13">
        <v>220263</v>
      </c>
      <c r="D16" s="13"/>
    </row>
    <row r="17" spans="1:4" ht="14.25">
      <c r="A17" s="12" t="s">
        <v>17</v>
      </c>
      <c r="B17" s="15">
        <v>620800</v>
      </c>
      <c r="C17" s="13">
        <v>645820</v>
      </c>
      <c r="D17" s="13"/>
    </row>
    <row r="18" spans="1:4" ht="30" customHeight="1">
      <c r="A18" s="12" t="s">
        <v>18</v>
      </c>
      <c r="B18" s="13">
        <v>620800</v>
      </c>
      <c r="C18" s="13">
        <v>645820</v>
      </c>
      <c r="D18" s="13"/>
    </row>
    <row r="19" spans="1:4" ht="14.25">
      <c r="A19" s="12" t="s">
        <v>19</v>
      </c>
      <c r="B19" s="13">
        <v>620800</v>
      </c>
      <c r="C19" s="13">
        <v>645820</v>
      </c>
      <c r="D19" s="13"/>
    </row>
    <row r="20" spans="1:4" ht="14.25">
      <c r="A20" s="12" t="s">
        <v>20</v>
      </c>
      <c r="B20" s="13">
        <v>620800</v>
      </c>
      <c r="C20" s="13">
        <v>645820</v>
      </c>
      <c r="D20" s="13"/>
    </row>
    <row r="21" spans="1:4" ht="14.25">
      <c r="A21" s="12" t="s">
        <v>21</v>
      </c>
      <c r="B21" s="13">
        <v>181303</v>
      </c>
      <c r="C21" s="13">
        <v>188797</v>
      </c>
      <c r="D21" s="13"/>
    </row>
    <row r="22" spans="1:4" ht="14.25">
      <c r="A22" s="12" t="s">
        <v>22</v>
      </c>
      <c r="B22" s="13">
        <v>211518</v>
      </c>
      <c r="C22" s="13">
        <v>220263</v>
      </c>
      <c r="D22" s="13"/>
    </row>
    <row r="23" spans="1:4" ht="14.25">
      <c r="A23" s="12" t="s">
        <v>23</v>
      </c>
      <c r="B23" s="13">
        <v>620800</v>
      </c>
      <c r="C23" s="13">
        <v>645820</v>
      </c>
      <c r="D23" s="13"/>
    </row>
    <row r="24" spans="1:4" ht="14.25">
      <c r="A24" s="12" t="s">
        <v>24</v>
      </c>
      <c r="B24" s="13">
        <v>181303</v>
      </c>
      <c r="C24" s="13">
        <v>188797</v>
      </c>
      <c r="D24" s="13"/>
    </row>
  </sheetData>
  <mergeCells count="3">
    <mergeCell ref="A1:D1"/>
    <mergeCell ref="A2:D2"/>
    <mergeCell ref="A3:D3"/>
  </mergeCells>
  <pageMargins left="0.98425196850393704" right="0.23622047244094491" top="0.74803149606299213" bottom="0.74803149606299213" header="0.31496062992125984" footer="0.31496062992125984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ВУС</vt:lpstr>
      <vt:lpstr>ВУС!Заголовки_для_печати</vt:lpstr>
      <vt:lpstr>ВУС!Область_печати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2024-03-12T05:31:25Z</dcterms:created>
  <dcterms:modified xsi:type="dcterms:W3CDTF">2024-03-12T05:31:41Z</dcterms:modified>
</cp:coreProperties>
</file>