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K37" i="1"/>
  <c r="K36"/>
  <c r="K33" s="1"/>
  <c r="K17"/>
  <c r="L37"/>
  <c r="J36"/>
  <c r="I36"/>
  <c r="G16"/>
  <c r="G9"/>
  <c r="H16"/>
  <c r="H9"/>
</calcChain>
</file>

<file path=xl/sharedStrings.xml><?xml version="1.0" encoding="utf-8"?>
<sst xmlns="http://schemas.openxmlformats.org/spreadsheetml/2006/main" count="373" uniqueCount="34">
  <si>
    <t>№ п/п</t>
  </si>
  <si>
    <t>Перечень объектов капитального строительства
(за счет всех источников финансирования)</t>
  </si>
  <si>
    <t>Наименование объекта с указанием мощности и годов строительства*</t>
  </si>
  <si>
    <t>Остаток стоимости строительства в ценах контракта**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</si>
  <si>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</si>
  <si>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</si>
  <si>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</si>
  <si>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</si>
  <si>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</si>
  <si>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</si>
  <si>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</si>
  <si>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1</t>
  </si>
  <si>
    <t>-</t>
  </si>
  <si>
    <t>в том числе:</t>
  </si>
  <si>
    <t>федеральный бюджет</t>
  </si>
  <si>
    <t>краевой бюджет</t>
  </si>
  <si>
    <t>районный бюджет</t>
  </si>
  <si>
    <t>бюджеты муниципальных образований</t>
  </si>
  <si>
    <t>внебюджетные источники</t>
  </si>
  <si>
    <t>* Указывается подпрограмма и (или) программа развития краевого государственного учреждения, которой предусмотрено строительство объекта</t>
  </si>
  <si>
    <t>** По вновь начинаемым объектам - ориентировочная стоимость объекта.</t>
  </si>
  <si>
    <t xml:space="preserve">Приложение № 3 
к паспорту муниципальной программы Богучанского района «Реформирование и модернизация жилищно-коммунального хозяйства и повышение энергетической эффективности» </t>
  </si>
  <si>
    <t>Главный распорядитель -  МКУ «Муниципальная служба Заказчика»</t>
  </si>
  <si>
    <t>Полигон ТБО в с. Богучаны с объемом захоронения 6,5 тыс.тонн в год</t>
  </si>
  <si>
    <t>ИТОГО:</t>
  </si>
  <si>
    <t>Объем капитальных вложений, рублей</t>
  </si>
  <si>
    <t>2018 год</t>
  </si>
  <si>
    <t>2019 год</t>
  </si>
  <si>
    <t xml:space="preserve">Реконструкции котельной №34 п.Таежный                                              </t>
  </si>
  <si>
    <t>Всего по муниципальной программе</t>
  </si>
  <si>
    <t>2020 год</t>
  </si>
  <si>
    <t>3</t>
  </si>
  <si>
    <t xml:space="preserve"> Строительство (реконструкция) объектов размещения отходов на территории края</t>
  </si>
  <si>
    <t>2021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</si>
</sst>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43" fontId="4" fillId="0" borderId="1" xfId="1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3" fontId="1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43"/>
  <sheetViews>
    <sheetView tabSelected="1" topLeftCell="B4" zoomScale="80" zoomScaleNormal="80" zoomScaleSheetLayoutView="110" workbookViewId="0">
      <selection activeCell="H22" sqref="H22"/>
    </sheetView>
  </sheetViews>
  <sheetFormatPr defaultRowHeight="15"/>
  <cols>
    <col min="1" max="1" width="6.85546875" style="12" customWidth="1"/>
    <col min="2" max="2" width="5.5703125" style="12" customWidth="1"/>
    <col min="3" max="3" width="45.42578125" style="12" customWidth="1"/>
    <col min="4" max="4" width="17.5703125" style="12" customWidth="1"/>
    <col min="5" max="6" width="11.140625" style="13" customWidth="1"/>
    <col min="7" max="7" width="19.140625" style="13" customWidth="1"/>
    <col min="8" max="8" width="16.85546875" style="13" customWidth="1"/>
    <col min="9" max="10" width="17.85546875" style="13" customWidth="1"/>
    <col min="11" max="11" width="20.28515625" style="13" customWidth="1"/>
    <col min="12" max="12" width="13.28515625" style="13" customWidth="1"/>
    <col min="13" max="14" width="11.140625" style="13" customWidth="1"/>
    <col min="15" max="15" width="10.7109375" style="12" customWidth="1"/>
    <col min="16" max="16384" width="9.140625" style="12"/>
  </cols>
  <sheetData>
    <row r="1" spans="2:15" ht="82.5" customHeight="1">
      <c r="H1" s="19"/>
      <c r="J1" s="20"/>
      <c r="K1" s="31" t="s">
        <v>21</v>
      </c>
      <c r="L1" s="31"/>
      <c r="M1" s="31"/>
      <c r="N1" s="31"/>
      <c r="O1" s="31"/>
    </row>
    <row r="3" spans="2:15" ht="35.25" customHeight="1">
      <c r="B3" s="36" t="s">
        <v>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2:15" s="1" customFormat="1" ht="28.5" customHeight="1">
      <c r="B5" s="38" t="s">
        <v>0</v>
      </c>
      <c r="C5" s="38" t="s">
        <v>2</v>
      </c>
      <c r="D5" s="32" t="s">
        <v>3</v>
      </c>
      <c r="E5" s="34" t="s">
        <v>25</v>
      </c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2:15" s="1" customFormat="1" ht="62.25" customHeight="1">
      <c r="B6" s="38"/>
      <c r="C6" s="38"/>
      <c r="D6" s="33"/>
      <c r="E6" s="28" t="s">
        <v>4</v>
      </c>
      <c r="F6" s="27" t="s">
        <v>5</v>
      </c>
      <c r="G6" s="27" t="s">
        <v>6</v>
      </c>
      <c r="H6" s="27" t="s">
        <v>7</v>
      </c>
      <c r="I6" s="27" t="s">
        <v>8</v>
      </c>
      <c r="J6" s="27" t="s">
        <v>9</v>
      </c>
      <c r="K6" s="27" t="s">
        <v>26</v>
      </c>
      <c r="L6" s="27" t="s">
        <v>27</v>
      </c>
      <c r="M6" s="27" t="s">
        <v>30</v>
      </c>
      <c r="N6" s="27" t="s">
        <v>33</v>
      </c>
      <c r="O6" s="28" t="s">
        <v>10</v>
      </c>
    </row>
    <row r="7" spans="2:15" s="14" customFormat="1" ht="14.25" customHeight="1">
      <c r="B7" s="7">
        <v>1</v>
      </c>
      <c r="C7" s="7">
        <v>2</v>
      </c>
      <c r="D7" s="8">
        <v>3</v>
      </c>
      <c r="E7" s="7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>
        <v>11</v>
      </c>
      <c r="M7" s="9">
        <v>12</v>
      </c>
      <c r="N7" s="9">
        <v>13</v>
      </c>
      <c r="O7" s="7">
        <v>14</v>
      </c>
    </row>
    <row r="8" spans="2:15" s="1" customFormat="1" ht="17.25" customHeight="1">
      <c r="B8" s="35" t="s">
        <v>22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2:15" s="1" customFormat="1" ht="31.5" customHeight="1">
      <c r="B9" s="2" t="s">
        <v>11</v>
      </c>
      <c r="C9" s="3" t="s">
        <v>23</v>
      </c>
      <c r="D9" s="27" t="s">
        <v>12</v>
      </c>
      <c r="E9" s="27" t="s">
        <v>12</v>
      </c>
      <c r="F9" s="27" t="s">
        <v>12</v>
      </c>
      <c r="G9" s="6">
        <f>SUM(G10:G15)</f>
        <v>60000000</v>
      </c>
      <c r="H9" s="6">
        <f>SUM(H10:H15)</f>
        <v>60000000</v>
      </c>
      <c r="I9" s="6">
        <v>60000000</v>
      </c>
      <c r="J9" s="27" t="s">
        <v>12</v>
      </c>
      <c r="K9" s="27" t="s">
        <v>12</v>
      </c>
      <c r="L9" s="27" t="s">
        <v>12</v>
      </c>
      <c r="M9" s="27" t="s">
        <v>12</v>
      </c>
      <c r="N9" s="27" t="s">
        <v>12</v>
      </c>
      <c r="O9" s="27" t="s">
        <v>12</v>
      </c>
    </row>
    <row r="10" spans="2:15" ht="15" customHeight="1">
      <c r="B10" s="17"/>
      <c r="C10" s="10" t="s">
        <v>13</v>
      </c>
      <c r="D10" s="27"/>
      <c r="E10" s="27"/>
      <c r="F10" s="27"/>
      <c r="G10" s="6"/>
      <c r="H10" s="6"/>
      <c r="I10" s="27" t="s">
        <v>12</v>
      </c>
      <c r="J10" s="27" t="s">
        <v>12</v>
      </c>
      <c r="K10" s="27" t="s">
        <v>12</v>
      </c>
      <c r="L10" s="27" t="s">
        <v>12</v>
      </c>
      <c r="M10" s="27" t="s">
        <v>12</v>
      </c>
      <c r="N10" s="27" t="s">
        <v>12</v>
      </c>
      <c r="O10" s="27" t="s">
        <v>12</v>
      </c>
    </row>
    <row r="11" spans="2:15" ht="15" customHeight="1">
      <c r="B11" s="17"/>
      <c r="C11" s="10" t="s">
        <v>14</v>
      </c>
      <c r="D11" s="27" t="s">
        <v>12</v>
      </c>
      <c r="E11" s="27" t="s">
        <v>12</v>
      </c>
      <c r="F11" s="27" t="s">
        <v>12</v>
      </c>
      <c r="G11" s="6" t="s">
        <v>12</v>
      </c>
      <c r="H11" s="6" t="s">
        <v>12</v>
      </c>
      <c r="I11" s="27" t="s">
        <v>12</v>
      </c>
      <c r="J11" s="27" t="s">
        <v>12</v>
      </c>
      <c r="K11" s="27" t="s">
        <v>12</v>
      </c>
      <c r="L11" s="27" t="s">
        <v>12</v>
      </c>
      <c r="M11" s="27" t="s">
        <v>12</v>
      </c>
      <c r="N11" s="27" t="s">
        <v>12</v>
      </c>
      <c r="O11" s="27" t="s">
        <v>12</v>
      </c>
    </row>
    <row r="12" spans="2:15" ht="15" customHeight="1">
      <c r="B12" s="17"/>
      <c r="C12" s="10" t="s">
        <v>15</v>
      </c>
      <c r="D12" s="27" t="s">
        <v>12</v>
      </c>
      <c r="E12" s="27" t="s">
        <v>12</v>
      </c>
      <c r="F12" s="27" t="s">
        <v>12</v>
      </c>
      <c r="G12" s="6" t="s">
        <v>12</v>
      </c>
      <c r="H12" s="6" t="s">
        <v>12</v>
      </c>
      <c r="I12" s="27" t="s">
        <v>12</v>
      </c>
      <c r="J12" s="27" t="s">
        <v>12</v>
      </c>
      <c r="K12" s="27" t="s">
        <v>12</v>
      </c>
      <c r="L12" s="27" t="s">
        <v>12</v>
      </c>
      <c r="M12" s="27" t="s">
        <v>12</v>
      </c>
      <c r="N12" s="27" t="s">
        <v>12</v>
      </c>
      <c r="O12" s="27" t="s">
        <v>12</v>
      </c>
    </row>
    <row r="13" spans="2:15" ht="15.75">
      <c r="B13" s="17"/>
      <c r="C13" s="10" t="s">
        <v>16</v>
      </c>
      <c r="D13" s="27" t="s">
        <v>12</v>
      </c>
      <c r="E13" s="27" t="s">
        <v>12</v>
      </c>
      <c r="F13" s="27" t="s">
        <v>12</v>
      </c>
      <c r="G13" s="6" t="s">
        <v>12</v>
      </c>
      <c r="H13" s="6" t="s">
        <v>12</v>
      </c>
      <c r="I13" s="27" t="s">
        <v>12</v>
      </c>
      <c r="J13" s="27" t="s">
        <v>12</v>
      </c>
      <c r="K13" s="27" t="s">
        <v>12</v>
      </c>
      <c r="L13" s="27" t="s">
        <v>12</v>
      </c>
      <c r="M13" s="27" t="s">
        <v>12</v>
      </c>
      <c r="N13" s="27" t="s">
        <v>12</v>
      </c>
      <c r="O13" s="27" t="s">
        <v>12</v>
      </c>
    </row>
    <row r="14" spans="2:15" ht="15.75">
      <c r="B14" s="17"/>
      <c r="C14" s="10" t="s">
        <v>17</v>
      </c>
      <c r="D14" s="27" t="s">
        <v>12</v>
      </c>
      <c r="E14" s="27" t="s">
        <v>12</v>
      </c>
      <c r="F14" s="27" t="s">
        <v>12</v>
      </c>
      <c r="G14" s="6" t="s">
        <v>12</v>
      </c>
      <c r="H14" s="6" t="s">
        <v>12</v>
      </c>
      <c r="I14" s="27" t="s">
        <v>12</v>
      </c>
      <c r="J14" s="27" t="s">
        <v>12</v>
      </c>
      <c r="K14" s="27" t="s">
        <v>12</v>
      </c>
      <c r="L14" s="27" t="s">
        <v>12</v>
      </c>
      <c r="M14" s="27" t="s">
        <v>12</v>
      </c>
      <c r="N14" s="27" t="s">
        <v>12</v>
      </c>
      <c r="O14" s="27" t="s">
        <v>12</v>
      </c>
    </row>
    <row r="15" spans="2:15" ht="15.75">
      <c r="B15" s="17"/>
      <c r="C15" s="10" t="s">
        <v>18</v>
      </c>
      <c r="D15" s="27" t="s">
        <v>12</v>
      </c>
      <c r="E15" s="27" t="s">
        <v>12</v>
      </c>
      <c r="F15" s="27" t="s">
        <v>12</v>
      </c>
      <c r="G15" s="16">
        <v>60000000</v>
      </c>
      <c r="H15" s="16">
        <v>60000000</v>
      </c>
      <c r="I15" s="16">
        <v>60000000</v>
      </c>
      <c r="J15" s="27" t="s">
        <v>12</v>
      </c>
      <c r="K15" s="27" t="s">
        <v>12</v>
      </c>
      <c r="L15" s="27" t="s">
        <v>12</v>
      </c>
      <c r="M15" s="27" t="s">
        <v>12</v>
      </c>
      <c r="N15" s="27" t="s">
        <v>12</v>
      </c>
      <c r="O15" s="27" t="s">
        <v>12</v>
      </c>
    </row>
    <row r="16" spans="2:15" ht="15.75">
      <c r="B16" s="17"/>
      <c r="C16" s="10" t="s">
        <v>24</v>
      </c>
      <c r="D16" s="27" t="s">
        <v>12</v>
      </c>
      <c r="E16" s="27" t="s">
        <v>12</v>
      </c>
      <c r="F16" s="27" t="s">
        <v>12</v>
      </c>
      <c r="G16" s="16">
        <f>SUM(G11:G15)</f>
        <v>60000000</v>
      </c>
      <c r="H16" s="16">
        <f>SUM(H11:H15)</f>
        <v>60000000</v>
      </c>
      <c r="I16" s="16">
        <v>60000000</v>
      </c>
      <c r="J16" s="27" t="s">
        <v>12</v>
      </c>
      <c r="K16" s="27" t="s">
        <v>12</v>
      </c>
      <c r="L16" s="27" t="s">
        <v>12</v>
      </c>
      <c r="M16" s="27" t="s">
        <v>12</v>
      </c>
      <c r="N16" s="27" t="s">
        <v>12</v>
      </c>
      <c r="O16" s="27" t="s">
        <v>12</v>
      </c>
    </row>
    <row r="17" spans="2:15" ht="31.5">
      <c r="B17" s="17">
        <v>2</v>
      </c>
      <c r="C17" s="24" t="s">
        <v>32</v>
      </c>
      <c r="D17" s="27" t="s">
        <v>12</v>
      </c>
      <c r="E17" s="27" t="s">
        <v>12</v>
      </c>
      <c r="F17" s="27" t="s">
        <v>12</v>
      </c>
      <c r="G17" s="27" t="s">
        <v>12</v>
      </c>
      <c r="H17" s="27" t="s">
        <v>12</v>
      </c>
      <c r="I17" s="27" t="s">
        <v>12</v>
      </c>
      <c r="J17" s="27" t="s">
        <v>12</v>
      </c>
      <c r="K17" s="21">
        <f>K19+K20+K21</f>
        <v>9001600</v>
      </c>
      <c r="L17" s="21">
        <v>47400</v>
      </c>
      <c r="M17" s="29" t="s">
        <v>12</v>
      </c>
      <c r="N17" s="29" t="s">
        <v>12</v>
      </c>
      <c r="O17" s="29" t="s">
        <v>12</v>
      </c>
    </row>
    <row r="18" spans="2:15" ht="15.75">
      <c r="B18" s="25"/>
      <c r="C18" s="10" t="s">
        <v>13</v>
      </c>
      <c r="D18" s="21" t="s">
        <v>12</v>
      </c>
      <c r="E18" s="21" t="s">
        <v>12</v>
      </c>
      <c r="F18" s="21" t="s">
        <v>12</v>
      </c>
      <c r="G18" s="21" t="s">
        <v>12</v>
      </c>
      <c r="H18" s="21" t="s">
        <v>12</v>
      </c>
      <c r="I18" s="21" t="s">
        <v>12</v>
      </c>
      <c r="J18" s="21" t="s">
        <v>12</v>
      </c>
      <c r="K18" s="21" t="s">
        <v>12</v>
      </c>
      <c r="L18" s="21" t="s">
        <v>12</v>
      </c>
      <c r="M18" s="21" t="s">
        <v>12</v>
      </c>
      <c r="N18" s="21" t="s">
        <v>12</v>
      </c>
      <c r="O18" s="21" t="s">
        <v>12</v>
      </c>
    </row>
    <row r="19" spans="2:15" ht="15.75">
      <c r="B19" s="17"/>
      <c r="C19" s="10" t="s">
        <v>14</v>
      </c>
      <c r="D19" s="27" t="s">
        <v>12</v>
      </c>
      <c r="E19" s="27" t="s">
        <v>12</v>
      </c>
      <c r="F19" s="27" t="s">
        <v>12</v>
      </c>
      <c r="G19" s="27" t="s">
        <v>12</v>
      </c>
      <c r="H19" s="27" t="s">
        <v>12</v>
      </c>
      <c r="I19" s="27" t="s">
        <v>12</v>
      </c>
      <c r="J19" s="27" t="s">
        <v>12</v>
      </c>
      <c r="K19" s="27"/>
      <c r="L19" s="21"/>
      <c r="M19" s="27"/>
      <c r="N19" s="27"/>
      <c r="O19" s="27"/>
    </row>
    <row r="20" spans="2:15" ht="15.75">
      <c r="B20" s="17"/>
      <c r="C20" s="10" t="s">
        <v>15</v>
      </c>
      <c r="D20" s="27" t="s">
        <v>12</v>
      </c>
      <c r="E20" s="27" t="s">
        <v>12</v>
      </c>
      <c r="F20" s="27" t="s">
        <v>12</v>
      </c>
      <c r="G20" s="27" t="s">
        <v>12</v>
      </c>
      <c r="H20" s="27" t="s">
        <v>12</v>
      </c>
      <c r="I20" s="27" t="s">
        <v>12</v>
      </c>
      <c r="J20" s="27" t="s">
        <v>12</v>
      </c>
      <c r="K20" s="21">
        <v>8893300</v>
      </c>
      <c r="L20" s="21" t="s">
        <v>12</v>
      </c>
      <c r="M20" s="21" t="s">
        <v>12</v>
      </c>
      <c r="N20" s="21" t="s">
        <v>12</v>
      </c>
      <c r="O20" s="21" t="s">
        <v>12</v>
      </c>
    </row>
    <row r="21" spans="2:15" ht="15.75">
      <c r="B21" s="17"/>
      <c r="C21" s="10" t="s">
        <v>16</v>
      </c>
      <c r="D21" s="27" t="s">
        <v>12</v>
      </c>
      <c r="E21" s="27" t="s">
        <v>12</v>
      </c>
      <c r="F21" s="27" t="s">
        <v>12</v>
      </c>
      <c r="G21" s="27" t="s">
        <v>12</v>
      </c>
      <c r="H21" s="27" t="s">
        <v>12</v>
      </c>
      <c r="I21" s="27" t="s">
        <v>12</v>
      </c>
      <c r="J21" s="27" t="s">
        <v>12</v>
      </c>
      <c r="K21" s="21">
        <v>108300</v>
      </c>
      <c r="L21" s="21">
        <v>47400</v>
      </c>
      <c r="M21" s="21" t="s">
        <v>12</v>
      </c>
      <c r="N21" s="21" t="s">
        <v>12</v>
      </c>
      <c r="O21" s="21" t="s">
        <v>12</v>
      </c>
    </row>
    <row r="22" spans="2:15" ht="15.75">
      <c r="B22" s="17"/>
      <c r="C22" s="10" t="s">
        <v>17</v>
      </c>
      <c r="D22" s="27" t="s">
        <v>12</v>
      </c>
      <c r="E22" s="27" t="s">
        <v>12</v>
      </c>
      <c r="F22" s="27" t="s">
        <v>12</v>
      </c>
      <c r="G22" s="27" t="s">
        <v>12</v>
      </c>
      <c r="H22" s="27" t="s">
        <v>12</v>
      </c>
      <c r="I22" s="27" t="s">
        <v>12</v>
      </c>
      <c r="J22" s="27" t="s">
        <v>12</v>
      </c>
      <c r="K22" s="21" t="s">
        <v>12</v>
      </c>
      <c r="L22" s="21" t="s">
        <v>12</v>
      </c>
      <c r="M22" s="21" t="s">
        <v>12</v>
      </c>
      <c r="N22" s="21" t="s">
        <v>12</v>
      </c>
      <c r="O22" s="21" t="s">
        <v>12</v>
      </c>
    </row>
    <row r="23" spans="2:15" ht="15.75">
      <c r="B23" s="17"/>
      <c r="C23" s="10" t="s">
        <v>18</v>
      </c>
      <c r="D23" s="27" t="s">
        <v>12</v>
      </c>
      <c r="E23" s="27" t="s">
        <v>12</v>
      </c>
      <c r="F23" s="27" t="s">
        <v>12</v>
      </c>
      <c r="G23" s="27" t="s">
        <v>12</v>
      </c>
      <c r="H23" s="27" t="s">
        <v>12</v>
      </c>
      <c r="I23" s="27" t="s">
        <v>12</v>
      </c>
      <c r="J23" s="27" t="s">
        <v>12</v>
      </c>
      <c r="K23" s="21" t="s">
        <v>12</v>
      </c>
      <c r="L23" s="21" t="s">
        <v>12</v>
      </c>
      <c r="M23" s="21" t="s">
        <v>12</v>
      </c>
      <c r="N23" s="21" t="s">
        <v>12</v>
      </c>
      <c r="O23" s="21" t="s">
        <v>12</v>
      </c>
    </row>
    <row r="24" spans="2:15" ht="15.75">
      <c r="B24" s="17"/>
      <c r="C24" s="10" t="s">
        <v>24</v>
      </c>
      <c r="D24" s="27" t="s">
        <v>12</v>
      </c>
      <c r="E24" s="27" t="s">
        <v>12</v>
      </c>
      <c r="F24" s="27" t="s">
        <v>12</v>
      </c>
      <c r="G24" s="27" t="s">
        <v>12</v>
      </c>
      <c r="H24" s="27" t="s">
        <v>12</v>
      </c>
      <c r="I24" s="27" t="s">
        <v>12</v>
      </c>
      <c r="J24" s="27" t="s">
        <v>12</v>
      </c>
      <c r="K24" s="21">
        <v>9001600</v>
      </c>
      <c r="L24" s="21">
        <v>47400</v>
      </c>
      <c r="M24" s="21" t="s">
        <v>12</v>
      </c>
      <c r="N24" s="21" t="s">
        <v>12</v>
      </c>
      <c r="O24" s="21" t="s">
        <v>12</v>
      </c>
    </row>
    <row r="25" spans="2:15" ht="30.75" customHeight="1">
      <c r="B25" s="2" t="s">
        <v>31</v>
      </c>
      <c r="C25" s="3" t="s">
        <v>28</v>
      </c>
      <c r="D25" s="27" t="s">
        <v>12</v>
      </c>
      <c r="E25" s="27" t="s">
        <v>12</v>
      </c>
      <c r="F25" s="27" t="s">
        <v>12</v>
      </c>
      <c r="G25" s="27" t="s">
        <v>12</v>
      </c>
      <c r="H25" s="27" t="s">
        <v>12</v>
      </c>
      <c r="I25" s="16">
        <v>13370255.539999999</v>
      </c>
      <c r="J25" s="16">
        <v>14617019.41</v>
      </c>
      <c r="K25" s="27" t="s">
        <v>12</v>
      </c>
      <c r="L25" s="21" t="s">
        <v>12</v>
      </c>
      <c r="M25" s="27" t="s">
        <v>12</v>
      </c>
      <c r="N25" s="27" t="s">
        <v>12</v>
      </c>
      <c r="O25" s="27" t="s">
        <v>12</v>
      </c>
    </row>
    <row r="26" spans="2:15" ht="15.75">
      <c r="B26" s="17"/>
      <c r="C26" s="10" t="s">
        <v>13</v>
      </c>
      <c r="D26" s="27" t="s">
        <v>12</v>
      </c>
      <c r="E26" s="27" t="s">
        <v>12</v>
      </c>
      <c r="F26" s="27" t="s">
        <v>12</v>
      </c>
      <c r="G26" s="27" t="s">
        <v>12</v>
      </c>
      <c r="H26" s="27" t="s">
        <v>12</v>
      </c>
      <c r="I26" s="27" t="s">
        <v>12</v>
      </c>
      <c r="J26" s="27" t="s">
        <v>12</v>
      </c>
      <c r="K26" s="27" t="s">
        <v>12</v>
      </c>
      <c r="L26" s="21" t="s">
        <v>12</v>
      </c>
      <c r="M26" s="27" t="s">
        <v>12</v>
      </c>
      <c r="N26" s="27" t="s">
        <v>12</v>
      </c>
      <c r="O26" s="27" t="s">
        <v>12</v>
      </c>
    </row>
    <row r="27" spans="2:15" ht="15.75">
      <c r="B27" s="17"/>
      <c r="C27" s="10" t="s">
        <v>14</v>
      </c>
      <c r="D27" s="27" t="s">
        <v>12</v>
      </c>
      <c r="E27" s="27" t="s">
        <v>12</v>
      </c>
      <c r="F27" s="27" t="s">
        <v>12</v>
      </c>
      <c r="G27" s="27" t="s">
        <v>12</v>
      </c>
      <c r="H27" s="27" t="s">
        <v>12</v>
      </c>
      <c r="I27" s="27" t="s">
        <v>12</v>
      </c>
      <c r="J27" s="27" t="s">
        <v>12</v>
      </c>
      <c r="K27" s="27" t="s">
        <v>12</v>
      </c>
      <c r="L27" s="21" t="s">
        <v>12</v>
      </c>
      <c r="M27" s="27" t="s">
        <v>12</v>
      </c>
      <c r="N27" s="27" t="s">
        <v>12</v>
      </c>
      <c r="O27" s="27" t="s">
        <v>12</v>
      </c>
    </row>
    <row r="28" spans="2:15" ht="15.75">
      <c r="B28" s="17"/>
      <c r="C28" s="10" t="s">
        <v>15</v>
      </c>
      <c r="D28" s="27" t="s">
        <v>12</v>
      </c>
      <c r="E28" s="27" t="s">
        <v>12</v>
      </c>
      <c r="F28" s="27" t="s">
        <v>12</v>
      </c>
      <c r="G28" s="27" t="s">
        <v>12</v>
      </c>
      <c r="H28" s="27" t="s">
        <v>12</v>
      </c>
      <c r="I28" s="27" t="s">
        <v>12</v>
      </c>
      <c r="J28" s="27" t="s">
        <v>12</v>
      </c>
      <c r="K28" s="21"/>
      <c r="L28" s="21" t="s">
        <v>12</v>
      </c>
      <c r="M28" s="27" t="s">
        <v>12</v>
      </c>
      <c r="N28" s="27" t="s">
        <v>12</v>
      </c>
      <c r="O28" s="27" t="s">
        <v>12</v>
      </c>
    </row>
    <row r="29" spans="2:15" ht="15.75">
      <c r="B29" s="17"/>
      <c r="C29" s="10" t="s">
        <v>16</v>
      </c>
      <c r="D29" s="27" t="s">
        <v>12</v>
      </c>
      <c r="E29" s="27" t="s">
        <v>12</v>
      </c>
      <c r="F29" s="27" t="s">
        <v>12</v>
      </c>
      <c r="G29" s="27" t="s">
        <v>12</v>
      </c>
      <c r="H29" s="27" t="s">
        <v>12</v>
      </c>
      <c r="I29" s="16">
        <v>13370255.539999999</v>
      </c>
      <c r="J29" s="16">
        <v>14617019.41</v>
      </c>
      <c r="K29" s="23" t="s">
        <v>12</v>
      </c>
      <c r="L29" s="26" t="s">
        <v>12</v>
      </c>
      <c r="M29" s="27" t="s">
        <v>12</v>
      </c>
      <c r="N29" s="27" t="s">
        <v>12</v>
      </c>
      <c r="O29" s="27" t="s">
        <v>12</v>
      </c>
    </row>
    <row r="30" spans="2:15" ht="15.75">
      <c r="B30" s="17"/>
      <c r="C30" s="10" t="s">
        <v>17</v>
      </c>
      <c r="D30" s="27" t="s">
        <v>12</v>
      </c>
      <c r="E30" s="27" t="s">
        <v>12</v>
      </c>
      <c r="F30" s="27" t="s">
        <v>12</v>
      </c>
      <c r="G30" s="27" t="s">
        <v>12</v>
      </c>
      <c r="H30" s="27" t="s">
        <v>12</v>
      </c>
      <c r="I30" s="27" t="s">
        <v>12</v>
      </c>
      <c r="J30" s="27" t="s">
        <v>12</v>
      </c>
      <c r="K30" s="27" t="s">
        <v>12</v>
      </c>
      <c r="L30" s="21" t="s">
        <v>12</v>
      </c>
      <c r="M30" s="27" t="s">
        <v>12</v>
      </c>
      <c r="N30" s="27" t="s">
        <v>12</v>
      </c>
      <c r="O30" s="27" t="s">
        <v>12</v>
      </c>
    </row>
    <row r="31" spans="2:15" ht="15.75">
      <c r="B31" s="17"/>
      <c r="C31" s="10" t="s">
        <v>18</v>
      </c>
      <c r="D31" s="27" t="s">
        <v>12</v>
      </c>
      <c r="E31" s="27" t="s">
        <v>12</v>
      </c>
      <c r="F31" s="27" t="s">
        <v>12</v>
      </c>
      <c r="G31" s="27" t="s">
        <v>12</v>
      </c>
      <c r="H31" s="27" t="s">
        <v>12</v>
      </c>
      <c r="I31" s="27" t="s">
        <v>12</v>
      </c>
      <c r="J31" s="27" t="s">
        <v>12</v>
      </c>
      <c r="K31" s="27" t="s">
        <v>12</v>
      </c>
      <c r="L31" s="21" t="s">
        <v>12</v>
      </c>
      <c r="M31" s="27" t="s">
        <v>12</v>
      </c>
      <c r="N31" s="27" t="s">
        <v>12</v>
      </c>
      <c r="O31" s="27" t="s">
        <v>12</v>
      </c>
    </row>
    <row r="32" spans="2:15" ht="15.75">
      <c r="B32" s="17"/>
      <c r="C32" s="10" t="s">
        <v>24</v>
      </c>
      <c r="D32" s="27" t="s">
        <v>12</v>
      </c>
      <c r="E32" s="27" t="s">
        <v>12</v>
      </c>
      <c r="F32" s="27" t="s">
        <v>12</v>
      </c>
      <c r="G32" s="29" t="s">
        <v>12</v>
      </c>
      <c r="H32" s="29" t="s">
        <v>12</v>
      </c>
      <c r="I32" s="16">
        <v>13370255.539999999</v>
      </c>
      <c r="J32" s="16">
        <v>14617019.41</v>
      </c>
      <c r="K32" s="22" t="s">
        <v>12</v>
      </c>
      <c r="L32" s="21" t="s">
        <v>12</v>
      </c>
      <c r="M32" s="27" t="s">
        <v>12</v>
      </c>
      <c r="N32" s="27" t="s">
        <v>12</v>
      </c>
      <c r="O32" s="27" t="s">
        <v>12</v>
      </c>
    </row>
    <row r="33" spans="2:15" ht="15.75">
      <c r="B33" s="17"/>
      <c r="C33" s="18" t="s">
        <v>29</v>
      </c>
      <c r="D33" s="27" t="s">
        <v>12</v>
      </c>
      <c r="E33" s="27" t="s">
        <v>12</v>
      </c>
      <c r="F33" s="27" t="s">
        <v>12</v>
      </c>
      <c r="G33" s="21">
        <v>60000000</v>
      </c>
      <c r="H33" s="21">
        <v>60000000</v>
      </c>
      <c r="I33" s="21">
        <v>73370255.540000007</v>
      </c>
      <c r="J33" s="30">
        <v>14617019.41</v>
      </c>
      <c r="K33" s="22">
        <f>K36+K37</f>
        <v>9001600</v>
      </c>
      <c r="L33" s="22">
        <v>47400</v>
      </c>
      <c r="M33" s="22"/>
      <c r="N33" s="22"/>
      <c r="O33" s="22"/>
    </row>
    <row r="34" spans="2:15" ht="15" customHeight="1">
      <c r="B34" s="17"/>
      <c r="C34" s="10" t="s">
        <v>13</v>
      </c>
      <c r="D34" s="27" t="s">
        <v>12</v>
      </c>
      <c r="E34" s="27" t="s">
        <v>12</v>
      </c>
      <c r="F34" s="27" t="s">
        <v>12</v>
      </c>
      <c r="G34" s="27" t="s">
        <v>12</v>
      </c>
      <c r="H34" s="27" t="s">
        <v>12</v>
      </c>
      <c r="I34" s="27" t="s">
        <v>12</v>
      </c>
      <c r="J34" s="27" t="s">
        <v>12</v>
      </c>
      <c r="K34" s="27" t="s">
        <v>12</v>
      </c>
      <c r="L34" s="21" t="s">
        <v>12</v>
      </c>
      <c r="M34" s="27" t="s">
        <v>12</v>
      </c>
      <c r="N34" s="27" t="s">
        <v>12</v>
      </c>
      <c r="O34" s="27" t="s">
        <v>12</v>
      </c>
    </row>
    <row r="35" spans="2:15" ht="15" customHeight="1">
      <c r="B35" s="17"/>
      <c r="C35" s="10" t="s">
        <v>14</v>
      </c>
      <c r="D35" s="27" t="s">
        <v>12</v>
      </c>
      <c r="E35" s="27" t="s">
        <v>12</v>
      </c>
      <c r="F35" s="27" t="s">
        <v>12</v>
      </c>
      <c r="G35" s="6" t="s">
        <v>12</v>
      </c>
      <c r="H35" s="6" t="s">
        <v>12</v>
      </c>
      <c r="I35" s="27" t="s">
        <v>12</v>
      </c>
      <c r="J35" s="27" t="s">
        <v>12</v>
      </c>
      <c r="K35" s="27" t="s">
        <v>12</v>
      </c>
      <c r="L35" s="21" t="s">
        <v>12</v>
      </c>
      <c r="M35" s="27" t="s">
        <v>12</v>
      </c>
      <c r="N35" s="27" t="s">
        <v>12</v>
      </c>
      <c r="O35" s="27" t="s">
        <v>12</v>
      </c>
    </row>
    <row r="36" spans="2:15" ht="15" customHeight="1">
      <c r="B36" s="17"/>
      <c r="C36" s="10" t="s">
        <v>15</v>
      </c>
      <c r="D36" s="27" t="s">
        <v>12</v>
      </c>
      <c r="E36" s="27" t="s">
        <v>12</v>
      </c>
      <c r="F36" s="27" t="s">
        <v>12</v>
      </c>
      <c r="G36" s="6" t="s">
        <v>12</v>
      </c>
      <c r="H36" s="6" t="s">
        <v>12</v>
      </c>
      <c r="I36" s="22" t="str">
        <f t="shared" ref="I36:J36" si="0">I28</f>
        <v>-</v>
      </c>
      <c r="J36" s="22" t="str">
        <f t="shared" si="0"/>
        <v>-</v>
      </c>
      <c r="K36" s="22">
        <f>K20</f>
        <v>8893300</v>
      </c>
      <c r="L36" s="21" t="s">
        <v>12</v>
      </c>
      <c r="M36" s="27" t="s">
        <v>12</v>
      </c>
      <c r="N36" s="27" t="s">
        <v>12</v>
      </c>
      <c r="O36" s="27" t="s">
        <v>12</v>
      </c>
    </row>
    <row r="37" spans="2:15" ht="15.75">
      <c r="B37" s="17"/>
      <c r="C37" s="10" t="s">
        <v>16</v>
      </c>
      <c r="D37" s="27" t="s">
        <v>12</v>
      </c>
      <c r="E37" s="27" t="s">
        <v>12</v>
      </c>
      <c r="F37" s="27" t="s">
        <v>12</v>
      </c>
      <c r="G37" s="6" t="s">
        <v>12</v>
      </c>
      <c r="H37" s="6" t="s">
        <v>12</v>
      </c>
      <c r="I37" s="22">
        <v>13370255.539999999</v>
      </c>
      <c r="J37" s="22" t="s">
        <v>12</v>
      </c>
      <c r="K37" s="22">
        <f>K21</f>
        <v>108300</v>
      </c>
      <c r="L37" s="21">
        <f>L17</f>
        <v>47400</v>
      </c>
      <c r="M37" s="27" t="s">
        <v>12</v>
      </c>
      <c r="N37" s="27" t="s">
        <v>12</v>
      </c>
      <c r="O37" s="27" t="s">
        <v>12</v>
      </c>
    </row>
    <row r="38" spans="2:15" ht="15.75">
      <c r="B38" s="17"/>
      <c r="C38" s="10" t="s">
        <v>17</v>
      </c>
      <c r="D38" s="27" t="s">
        <v>12</v>
      </c>
      <c r="E38" s="27" t="s">
        <v>12</v>
      </c>
      <c r="F38" s="27" t="s">
        <v>12</v>
      </c>
      <c r="G38" s="6" t="s">
        <v>12</v>
      </c>
      <c r="H38" s="6" t="s">
        <v>12</v>
      </c>
      <c r="I38" s="27" t="s">
        <v>12</v>
      </c>
      <c r="J38" s="27" t="s">
        <v>12</v>
      </c>
      <c r="K38" s="27" t="s">
        <v>12</v>
      </c>
      <c r="L38" s="27" t="s">
        <v>12</v>
      </c>
      <c r="M38" s="27" t="s">
        <v>12</v>
      </c>
      <c r="N38" s="27" t="s">
        <v>12</v>
      </c>
      <c r="O38" s="27" t="s">
        <v>12</v>
      </c>
    </row>
    <row r="39" spans="2:15" ht="15.75">
      <c r="B39" s="17"/>
      <c r="C39" s="10" t="s">
        <v>18</v>
      </c>
      <c r="D39" s="27" t="s">
        <v>12</v>
      </c>
      <c r="E39" s="27" t="s">
        <v>12</v>
      </c>
      <c r="F39" s="27" t="s">
        <v>12</v>
      </c>
      <c r="G39" s="16">
        <v>60000000</v>
      </c>
      <c r="H39" s="16">
        <v>60000000</v>
      </c>
      <c r="I39" s="22">
        <v>60000000</v>
      </c>
      <c r="J39" s="16">
        <v>14617019.41</v>
      </c>
      <c r="K39" s="16" t="s">
        <v>12</v>
      </c>
      <c r="L39" s="16" t="s">
        <v>12</v>
      </c>
      <c r="M39" s="16" t="s">
        <v>12</v>
      </c>
      <c r="N39" s="16" t="s">
        <v>12</v>
      </c>
      <c r="O39" s="16" t="s">
        <v>12</v>
      </c>
    </row>
    <row r="40" spans="2:15" ht="15.75">
      <c r="B40" s="11"/>
      <c r="C40" s="11"/>
      <c r="D40" s="4"/>
      <c r="E40" s="4"/>
      <c r="F40" s="4"/>
      <c r="G40" s="5"/>
      <c r="H40" s="4"/>
      <c r="I40" s="4"/>
      <c r="J40" s="4"/>
      <c r="K40" s="4"/>
      <c r="L40" s="4"/>
      <c r="M40" s="4"/>
      <c r="N40" s="4"/>
      <c r="O40" s="4"/>
    </row>
    <row r="41" spans="2:15">
      <c r="B41" s="1"/>
      <c r="C41" s="1" t="s">
        <v>19</v>
      </c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"/>
    </row>
    <row r="42" spans="2:15">
      <c r="B42" s="1"/>
      <c r="C42" s="1" t="s">
        <v>20</v>
      </c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"/>
    </row>
    <row r="43" spans="2:15">
      <c r="B43" s="1"/>
      <c r="C43" s="1"/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"/>
    </row>
  </sheetData>
  <mergeCells count="7">
    <mergeCell ref="K1:O1"/>
    <mergeCell ref="D5:D6"/>
    <mergeCell ref="E5:O5"/>
    <mergeCell ref="B8:O8"/>
    <mergeCell ref="B3:O3"/>
    <mergeCell ref="B5:B6"/>
    <mergeCell ref="C5:C6"/>
  </mergeCells>
  <phoneticPr fontId="3" type="noConversion"/>
  <pageMargins left="0.7" right="0.7" top="0.75" bottom="0.75" header="0.3" footer="0.3"/>
  <pageSetup paperSize="9" scale="5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2018-11-06T08:56:18Z</dcterms:modified>
</cp:coreProperties>
</file>