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печати'!$A$1:$G$14</definedName>
  </definedNames>
  <calcPr calcId="125725"/>
</workbook>
</file>

<file path=xl/calcChain.xml><?xml version="1.0" encoding="utf-8"?>
<calcChain xmlns="http://schemas.openxmlformats.org/spreadsheetml/2006/main">
  <c r="F9" i="3"/>
  <c r="G9"/>
  <c r="G11" s="1"/>
  <c r="E14"/>
  <c r="E11"/>
  <c r="F11"/>
  <c r="F14" l="1"/>
  <c r="G14"/>
</calcChain>
</file>

<file path=xl/sharedStrings.xml><?xml version="1.0" encoding="utf-8"?>
<sst xmlns="http://schemas.openxmlformats.org/spreadsheetml/2006/main" count="24" uniqueCount="20">
  <si>
    <t>к Пояснительной записке</t>
  </si>
  <si>
    <t>№ п/п</t>
  </si>
  <si>
    <t>Наименование показателя</t>
  </si>
  <si>
    <t>Расчет</t>
  </si>
  <si>
    <t>тыс.рублей</t>
  </si>
  <si>
    <t>%</t>
  </si>
  <si>
    <t>Единицы измерения</t>
  </si>
  <si>
    <t>Норматив отчисления в районный бюджет</t>
  </si>
  <si>
    <t>Прогноз
2022 года</t>
  </si>
  <si>
    <t>Прогноз
2023 года</t>
  </si>
  <si>
    <t>Прогноз
2024 года</t>
  </si>
  <si>
    <t>Расчет суммы налога, взимаемого в связи с применением патентной системы налогооблажения  на 2022 – 2024 годы</t>
  </si>
  <si>
    <t>Количество выданных патентов</t>
  </si>
  <si>
    <t>Размер потенциально возможного к получению ИП годового дохода, исчисленного исходя из срока, на который выдан патент</t>
  </si>
  <si>
    <t>Уровень собираемости</t>
  </si>
  <si>
    <t>Налоговая ставка</t>
  </si>
  <si>
    <t>Сумма налога</t>
  </si>
  <si>
    <t>Сумма налога в районный бюджет</t>
  </si>
  <si>
    <t>((2  × 3) *3*4).</t>
  </si>
  <si>
    <t>Приложение 13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</si>
</sst>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0.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showZeros="0" tabSelected="1" view="pageBreakPreview" zoomScaleNormal="85" zoomScaleSheetLayoutView="100" workbookViewId="0">
      <selection activeCell="D10" sqref="D10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2" ht="18.75" customHeight="1">
      <c r="A1" s="10"/>
      <c r="B1" s="11"/>
      <c r="C1" s="11"/>
      <c r="D1" s="12"/>
      <c r="E1" s="12"/>
      <c r="F1" s="20"/>
      <c r="G1" s="19" t="s">
        <v>19</v>
      </c>
    </row>
    <row r="2" spans="1:12" ht="17.25" customHeight="1">
      <c r="A2" s="10"/>
      <c r="B2" s="11"/>
      <c r="C2" s="11"/>
      <c r="D2" s="12"/>
      <c r="E2" s="17"/>
      <c r="F2" s="32" t="s">
        <v>0</v>
      </c>
      <c r="G2" s="32"/>
    </row>
    <row r="3" spans="1:12" ht="12" customHeight="1">
      <c r="A3" s="10"/>
      <c r="B3" s="11"/>
      <c r="C3" s="11"/>
      <c r="D3" s="12"/>
      <c r="E3" s="18"/>
      <c r="F3" s="18"/>
      <c r="G3" s="12"/>
    </row>
    <row r="4" spans="1:12" ht="43.5" customHeight="1">
      <c r="A4" s="33" t="s">
        <v>11</v>
      </c>
      <c r="B4" s="33"/>
      <c r="C4" s="33"/>
      <c r="D4" s="33"/>
      <c r="E4" s="33"/>
      <c r="F4" s="33"/>
      <c r="G4" s="33"/>
    </row>
    <row r="5" spans="1:12" ht="20.25" customHeight="1">
      <c r="A5" s="34" t="s">
        <v>1</v>
      </c>
      <c r="B5" s="30" t="s">
        <v>2</v>
      </c>
      <c r="C5" s="36" t="s">
        <v>6</v>
      </c>
      <c r="D5" s="36" t="s">
        <v>3</v>
      </c>
      <c r="E5" s="30" t="s">
        <v>8</v>
      </c>
      <c r="F5" s="30" t="s">
        <v>9</v>
      </c>
      <c r="G5" s="36" t="s">
        <v>10</v>
      </c>
    </row>
    <row r="6" spans="1:12" ht="60.75" customHeight="1">
      <c r="A6" s="35"/>
      <c r="B6" s="31"/>
      <c r="C6" s="36"/>
      <c r="D6" s="36"/>
      <c r="E6" s="31"/>
      <c r="F6" s="31"/>
      <c r="G6" s="36"/>
    </row>
    <row r="7" spans="1:12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>
      <c r="A8" s="27">
        <v>1</v>
      </c>
      <c r="B8" s="15" t="s">
        <v>12</v>
      </c>
      <c r="C8" s="21"/>
      <c r="D8" s="21"/>
      <c r="E8" s="28">
        <v>890</v>
      </c>
      <c r="F8" s="28">
        <v>900</v>
      </c>
      <c r="G8" s="28">
        <v>910</v>
      </c>
      <c r="H8" s="22"/>
      <c r="I8" s="22"/>
      <c r="J8" s="22"/>
    </row>
    <row r="9" spans="1:12" ht="39" customHeight="1">
      <c r="A9" s="27">
        <v>2</v>
      </c>
      <c r="B9" s="15" t="s">
        <v>13</v>
      </c>
      <c r="C9" s="21" t="s">
        <v>4</v>
      </c>
      <c r="D9" s="23"/>
      <c r="E9" s="28">
        <v>260400</v>
      </c>
      <c r="F9" s="28">
        <f>E9*1.04</f>
        <v>270816</v>
      </c>
      <c r="G9" s="28">
        <f>F9*1.04</f>
        <v>281648.64000000001</v>
      </c>
      <c r="H9" s="22"/>
    </row>
    <row r="10" spans="1:12" ht="23.25" customHeight="1">
      <c r="A10" s="27">
        <v>3</v>
      </c>
      <c r="B10" s="15" t="s">
        <v>15</v>
      </c>
      <c r="C10" s="21" t="s">
        <v>5</v>
      </c>
      <c r="D10" s="23"/>
      <c r="E10" s="28">
        <v>6</v>
      </c>
      <c r="F10" s="28">
        <v>6</v>
      </c>
      <c r="G10" s="28">
        <v>6</v>
      </c>
      <c r="H10" s="22"/>
    </row>
    <row r="11" spans="1:12" ht="23.25" customHeight="1">
      <c r="A11" s="27">
        <v>4</v>
      </c>
      <c r="B11" s="15" t="s">
        <v>16</v>
      </c>
      <c r="C11" s="21" t="s">
        <v>4</v>
      </c>
      <c r="D11" s="23"/>
      <c r="E11" s="28">
        <f>MROUND(E9*E10/100,10)</f>
        <v>15620</v>
      </c>
      <c r="F11" s="28">
        <f t="shared" ref="F11:G11" si="0">MROUND(F9*F10/100,10)</f>
        <v>16250</v>
      </c>
      <c r="G11" s="28">
        <f t="shared" si="0"/>
        <v>16900</v>
      </c>
      <c r="H11" s="22"/>
    </row>
    <row r="12" spans="1:12">
      <c r="A12" s="27">
        <v>5</v>
      </c>
      <c r="B12" s="15" t="s">
        <v>14</v>
      </c>
      <c r="C12" s="21" t="s">
        <v>5</v>
      </c>
      <c r="D12" s="23"/>
      <c r="E12" s="28">
        <v>100</v>
      </c>
      <c r="F12" s="28">
        <v>100</v>
      </c>
      <c r="G12" s="28">
        <v>100</v>
      </c>
    </row>
    <row r="13" spans="1:12">
      <c r="A13" s="27">
        <v>6</v>
      </c>
      <c r="B13" s="15" t="s">
        <v>7</v>
      </c>
      <c r="C13" s="21" t="s">
        <v>5</v>
      </c>
      <c r="D13" s="23"/>
      <c r="E13" s="28">
        <v>100</v>
      </c>
      <c r="F13" s="28">
        <v>100</v>
      </c>
      <c r="G13" s="28">
        <v>100</v>
      </c>
    </row>
    <row r="14" spans="1:12" ht="39.75" customHeight="1">
      <c r="A14" s="27">
        <v>7</v>
      </c>
      <c r="B14" s="24" t="s">
        <v>17</v>
      </c>
      <c r="C14" s="25" t="s">
        <v>4</v>
      </c>
      <c r="D14" s="26" t="s">
        <v>18</v>
      </c>
      <c r="E14" s="29">
        <f>MROUND(E9*E10/100,10)</f>
        <v>15620</v>
      </c>
      <c r="F14" s="29">
        <f t="shared" ref="F14:G14" si="1">MROUND(F9*F10/100,10)</f>
        <v>16250</v>
      </c>
      <c r="G14" s="29">
        <f t="shared" si="1"/>
        <v>16900</v>
      </c>
      <c r="H14" s="22"/>
      <c r="I14" s="22"/>
      <c r="J14" s="22"/>
      <c r="K14" s="22"/>
      <c r="L14" s="22"/>
    </row>
    <row r="15" spans="1:12">
      <c r="A15" s="3"/>
      <c r="B15"/>
      <c r="C15"/>
      <c r="D15"/>
      <c r="E15" s="16"/>
      <c r="F15" s="16"/>
      <c r="G15" s="6"/>
      <c r="H15" s="22"/>
      <c r="I15" s="22"/>
    </row>
    <row r="16" spans="1:12">
      <c r="A16" s="3"/>
      <c r="B16" s="7"/>
      <c r="C16" s="7"/>
      <c r="D16" s="6"/>
      <c r="E16" s="6"/>
      <c r="F16" s="8"/>
      <c r="G16" s="6"/>
      <c r="I16" s="22"/>
    </row>
    <row r="17" spans="2:9">
      <c r="B17" s="9"/>
      <c r="C17" s="9"/>
      <c r="D17" s="6"/>
      <c r="E17" s="6"/>
      <c r="F17" s="4"/>
      <c r="G17" s="6"/>
      <c r="I17" s="22"/>
    </row>
    <row r="18" spans="2:9">
      <c r="I18" s="22"/>
    </row>
    <row r="19" spans="2:9">
      <c r="D19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2018-10-11T10:32:25Z</cp:lastPrinted>
  <dcterms:created xsi:type="dcterms:W3CDTF">2009-10-10T13:38:03Z</dcterms:created>
  <dcterms:modified xsi:type="dcterms:W3CDTF">2021-11-09T05:24:09Z</dcterms:modified>
</cp:coreProperties>
</file>