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640" tabRatio="851"/>
  </bookViews>
  <sheets>
    <sheet name="ГПприл5-объемыОценка" sheetId="9" r:id="rId1"/>
    <sheet name="Лист1" sheetId="1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'ГПприл5-объемыОценка'!$A$5:$K$37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'ГПприл5-объемыОценка'!$4:$5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'ГПприл5-объемыОценка'!$A$1:$N$37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H8" i="9"/>
  <c r="D10"/>
  <c r="F10"/>
  <c r="G10"/>
  <c r="E10"/>
  <c r="H7"/>
  <c r="H11"/>
  <c r="H12"/>
  <c r="H13"/>
  <c r="H23"/>
  <c r="H24"/>
  <c r="H25"/>
  <c r="H26"/>
  <c r="H27"/>
  <c r="H28"/>
  <c r="H29"/>
  <c r="H31"/>
  <c r="H32"/>
  <c r="H33"/>
  <c r="H19"/>
  <c r="H20"/>
  <c r="H21"/>
  <c r="H18"/>
  <c r="G9"/>
  <c r="G30"/>
  <c r="G22"/>
  <c r="G14"/>
  <c r="H17"/>
  <c r="H16"/>
  <c r="F30"/>
  <c r="F22"/>
  <c r="F14"/>
  <c r="F9"/>
  <c r="F8"/>
  <c r="D8"/>
  <c r="E8"/>
  <c r="D9"/>
  <c r="E9"/>
  <c r="D14"/>
  <c r="E14"/>
  <c r="H15"/>
  <c r="E30"/>
  <c r="E22"/>
  <c r="H14" l="1"/>
  <c r="H30"/>
  <c r="H9"/>
  <c r="G6"/>
  <c r="F6"/>
  <c r="E6"/>
  <c r="D22"/>
  <c r="H22" s="1"/>
  <c r="D30"/>
  <c r="H10"/>
  <c r="D6" l="1"/>
  <c r="H6" s="1"/>
</calcChain>
</file>

<file path=xl/sharedStrings.xml><?xml version="1.0" encoding="utf-8"?>
<sst xmlns="http://schemas.openxmlformats.org/spreadsheetml/2006/main" count="51" uniqueCount="27">
  <si>
    <t xml:space="preserve">Всего </t>
  </si>
  <si>
    <t>в том числе :</t>
  </si>
  <si>
    <t>федеральный бюджет</t>
  </si>
  <si>
    <t>краевой бюджет</t>
  </si>
  <si>
    <t>юридические лица</t>
  </si>
  <si>
    <t xml:space="preserve">Статус </t>
  </si>
  <si>
    <t>внебюджетные источники</t>
  </si>
  <si>
    <t>Подпрограмма 1</t>
  </si>
  <si>
    <t>Подпрограмма 2</t>
  </si>
  <si>
    <t>Подпрограмма 3</t>
  </si>
  <si>
    <t>Муниципальная программа</t>
  </si>
  <si>
    <t>"Поддержка малых форм хозяйствования"</t>
  </si>
  <si>
    <t>"Обеспечение реализации муниципальной программы и прочие мероприятия"</t>
  </si>
  <si>
    <t xml:space="preserve">"Устойчивое развитие сельских территорий"
</t>
  </si>
  <si>
    <t>районный бюджет</t>
  </si>
  <si>
    <t>бюджеты муниципальных образований</t>
  </si>
  <si>
    <t xml:space="preserve">Приложение № 3
к муниципальной программе 
«Развитие сельского хозяйства в Богучанском районе» </t>
  </si>
  <si>
    <t>"Развитие сельского хозяйства в Богучанском районе"</t>
  </si>
  <si>
    <t>Ресурсное обеспечение и прогнозная оценка расходов на реализацию целей муниципальной программы Богучанского района с учетом источников финансирования, в том числе по уровням бюджетной системы</t>
  </si>
  <si>
    <t>Наименование  муниципальной программы,подпрограммы муниципальной подпрограммы</t>
  </si>
  <si>
    <t xml:space="preserve">Источник финансирования 
</t>
  </si>
  <si>
    <t>Оценка расходов (рублей), годы</t>
  </si>
  <si>
    <t>текущий финансовый 2021 год</t>
  </si>
  <si>
    <t>очередной финансовый 2022 год</t>
  </si>
  <si>
    <t>первый год планового периода 2023 год</t>
  </si>
  <si>
    <t>второй год планового периода 2024 год</t>
  </si>
  <si>
    <t>Итого на  
2021-2024 годы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</si>
</sst>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_р_._-;_-@_-"/>
  </numFmts>
  <fonts count="7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5" fillId="0" borderId="0" xfId="0" applyFont="1"/>
    <xf numFmtId="164" fontId="5" fillId="0" borderId="0" xfId="0" applyNumberFormat="1" applyFont="1"/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 indent="3"/>
    </xf>
    <xf numFmtId="43" fontId="2" fillId="0" borderId="1" xfId="0" applyNumberFormat="1" applyFont="1" applyFill="1" applyBorder="1" applyAlignment="1">
      <alignment horizontal="right" vertical="top" wrapText="1"/>
    </xf>
    <xf numFmtId="43" fontId="5" fillId="0" borderId="0" xfId="0" applyNumberFormat="1" applyFont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5" fillId="0" borderId="1" xfId="0" applyFont="1" applyFill="1" applyBorder="1"/>
    <xf numFmtId="43" fontId="2" fillId="2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M37"/>
  <sheetViews>
    <sheetView tabSelected="1" view="pageBreakPreview" zoomScale="85" zoomScaleSheetLayoutView="85" workbookViewId="0">
      <selection activeCell="G34" sqref="G34"/>
    </sheetView>
  </sheetViews>
  <sheetFormatPr defaultRowHeight="12.75" outlineLevelRow="1"/>
  <cols>
    <col min="1" max="1" width="18.140625" style="2" customWidth="1"/>
    <col min="2" max="2" width="32.140625" style="2" customWidth="1"/>
    <col min="3" max="3" width="44.7109375" style="2" customWidth="1"/>
    <col min="4" max="5" width="16.140625" style="10" customWidth="1"/>
    <col min="6" max="6" width="18.42578125" style="10" customWidth="1"/>
    <col min="7" max="7" width="19.5703125" style="10" customWidth="1"/>
    <col min="8" max="8" width="18" style="10" customWidth="1"/>
    <col min="9" max="11" width="13.7109375" style="2" hidden="1" customWidth="1"/>
    <col min="12" max="12" width="0" style="2" hidden="1" customWidth="1"/>
    <col min="13" max="13" width="14.5703125" style="2" bestFit="1" customWidth="1"/>
    <col min="14" max="16384" width="9.140625" style="2"/>
  </cols>
  <sheetData>
    <row r="1" spans="1:13" ht="55.5" customHeight="1">
      <c r="A1" s="4"/>
      <c r="B1" s="4"/>
      <c r="C1" s="4"/>
      <c r="D1" s="16" t="s">
        <v>16</v>
      </c>
      <c r="E1" s="16"/>
      <c r="F1" s="16"/>
      <c r="G1" s="16"/>
      <c r="H1" s="16"/>
    </row>
    <row r="2" spans="1:13" ht="33" customHeight="1">
      <c r="A2" s="17" t="s">
        <v>18</v>
      </c>
      <c r="B2" s="17"/>
      <c r="C2" s="17"/>
      <c r="D2" s="17"/>
      <c r="E2" s="17"/>
      <c r="F2" s="17"/>
      <c r="G2" s="17"/>
      <c r="H2" s="17"/>
    </row>
    <row r="3" spans="1:13" ht="18" customHeight="1">
      <c r="A3" s="8"/>
      <c r="B3" s="8"/>
      <c r="C3" s="8"/>
      <c r="D3" s="9"/>
      <c r="E3" s="9"/>
      <c r="F3" s="11"/>
      <c r="G3" s="12"/>
      <c r="H3" s="9"/>
    </row>
    <row r="4" spans="1:13" ht="19.5" customHeight="1">
      <c r="A4" s="18" t="s">
        <v>5</v>
      </c>
      <c r="B4" s="20" t="s">
        <v>19</v>
      </c>
      <c r="C4" s="18" t="s">
        <v>20</v>
      </c>
      <c r="D4" s="20" t="s">
        <v>21</v>
      </c>
      <c r="E4" s="20"/>
      <c r="F4" s="20"/>
      <c r="G4" s="20"/>
      <c r="H4" s="20"/>
    </row>
    <row r="5" spans="1:13" ht="49.5" customHeight="1">
      <c r="A5" s="19"/>
      <c r="B5" s="20"/>
      <c r="C5" s="19"/>
      <c r="D5" s="15" t="s">
        <v>22</v>
      </c>
      <c r="E5" s="15" t="s">
        <v>23</v>
      </c>
      <c r="F5" s="15" t="s">
        <v>24</v>
      </c>
      <c r="G5" s="15" t="s">
        <v>25</v>
      </c>
      <c r="H5" s="15" t="s">
        <v>26</v>
      </c>
    </row>
    <row r="6" spans="1:13" ht="15.75" customHeight="1">
      <c r="A6" s="22" t="s">
        <v>10</v>
      </c>
      <c r="B6" s="22" t="s">
        <v>17</v>
      </c>
      <c r="C6" s="1" t="s">
        <v>0</v>
      </c>
      <c r="D6" s="6">
        <f t="shared" ref="D6" si="0">SUM(D7:D12)</f>
        <v>1850900</v>
      </c>
      <c r="E6" s="6">
        <f t="shared" ref="E6:G6" si="1">SUM(E7:E12)</f>
        <v>1845200</v>
      </c>
      <c r="F6" s="6">
        <f t="shared" si="1"/>
        <v>1845200</v>
      </c>
      <c r="G6" s="6">
        <f t="shared" si="1"/>
        <v>1845200</v>
      </c>
      <c r="H6" s="6">
        <f t="shared" ref="H6:H13" si="2">SUM(D6:G6)</f>
        <v>7386500</v>
      </c>
      <c r="M6" s="3"/>
    </row>
    <row r="7" spans="1:13" ht="15.75">
      <c r="A7" s="23"/>
      <c r="B7" s="23"/>
      <c r="C7" s="1" t="s">
        <v>1</v>
      </c>
      <c r="D7" s="6"/>
      <c r="E7" s="6"/>
      <c r="F7" s="6"/>
      <c r="G7" s="6"/>
      <c r="H7" s="6">
        <f t="shared" si="2"/>
        <v>0</v>
      </c>
    </row>
    <row r="8" spans="1:13" ht="15.75" outlineLevel="1">
      <c r="A8" s="23"/>
      <c r="B8" s="23"/>
      <c r="C8" s="5" t="s">
        <v>2</v>
      </c>
      <c r="D8" s="6">
        <f t="shared" ref="D8:E8" si="3">D16</f>
        <v>0</v>
      </c>
      <c r="E8" s="6">
        <f t="shared" si="3"/>
        <v>0</v>
      </c>
      <c r="F8" s="6">
        <f t="shared" ref="F8:G8" si="4">F16</f>
        <v>0</v>
      </c>
      <c r="G8" s="6"/>
      <c r="H8" s="6">
        <f t="shared" si="2"/>
        <v>0</v>
      </c>
    </row>
    <row r="9" spans="1:13" ht="15.75" outlineLevel="1">
      <c r="A9" s="23"/>
      <c r="B9" s="23"/>
      <c r="C9" s="5" t="s">
        <v>3</v>
      </c>
      <c r="D9" s="6">
        <f t="shared" ref="D9:E9" si="5">D17+D25+D33</f>
        <v>1747900</v>
      </c>
      <c r="E9" s="6">
        <f t="shared" si="5"/>
        <v>1742200</v>
      </c>
      <c r="F9" s="6">
        <f t="shared" ref="F9:G9" si="6">F17+F25+F33</f>
        <v>1742200</v>
      </c>
      <c r="G9" s="6">
        <f t="shared" si="6"/>
        <v>1742200</v>
      </c>
      <c r="H9" s="6">
        <f t="shared" si="2"/>
        <v>6974500</v>
      </c>
      <c r="I9" s="3"/>
      <c r="J9" s="3"/>
      <c r="K9" s="3"/>
      <c r="M9" s="7"/>
    </row>
    <row r="10" spans="1:13" ht="15.75" outlineLevel="1">
      <c r="A10" s="23"/>
      <c r="B10" s="23"/>
      <c r="C10" s="5" t="s">
        <v>14</v>
      </c>
      <c r="D10" s="6">
        <f>SUM(D18+D26)</f>
        <v>103000</v>
      </c>
      <c r="E10" s="6">
        <f>SUM(E18+E26)</f>
        <v>103000</v>
      </c>
      <c r="F10" s="6">
        <f t="shared" ref="F10:G10" si="7">SUM(F18+F26)</f>
        <v>103000</v>
      </c>
      <c r="G10" s="6">
        <f t="shared" si="7"/>
        <v>103000</v>
      </c>
      <c r="H10" s="6">
        <f t="shared" si="2"/>
        <v>412000</v>
      </c>
    </row>
    <row r="11" spans="1:13" ht="15.75" outlineLevel="1">
      <c r="A11" s="23"/>
      <c r="B11" s="23"/>
      <c r="C11" s="5" t="s">
        <v>6</v>
      </c>
      <c r="D11" s="6">
        <v>0</v>
      </c>
      <c r="E11" s="6">
        <v>0</v>
      </c>
      <c r="F11" s="6">
        <v>0</v>
      </c>
      <c r="G11" s="6"/>
      <c r="H11" s="6">
        <f t="shared" si="2"/>
        <v>0</v>
      </c>
    </row>
    <row r="12" spans="1:13" ht="31.5" outlineLevel="1">
      <c r="A12" s="23"/>
      <c r="B12" s="23"/>
      <c r="C12" s="5" t="s">
        <v>15</v>
      </c>
      <c r="D12" s="6">
        <v>0</v>
      </c>
      <c r="E12" s="6">
        <v>0</v>
      </c>
      <c r="F12" s="6">
        <v>0</v>
      </c>
      <c r="G12" s="6"/>
      <c r="H12" s="6">
        <f t="shared" si="2"/>
        <v>0</v>
      </c>
    </row>
    <row r="13" spans="1:13" ht="17.25" customHeight="1" outlineLevel="1">
      <c r="A13" s="23"/>
      <c r="B13" s="23"/>
      <c r="C13" s="5" t="s">
        <v>4</v>
      </c>
      <c r="D13" s="6">
        <v>0</v>
      </c>
      <c r="E13" s="6">
        <v>0</v>
      </c>
      <c r="F13" s="6">
        <v>0</v>
      </c>
      <c r="G13" s="6"/>
      <c r="H13" s="6">
        <f t="shared" si="2"/>
        <v>0</v>
      </c>
    </row>
    <row r="14" spans="1:13" ht="15.75">
      <c r="A14" s="22" t="s">
        <v>7</v>
      </c>
      <c r="B14" s="24" t="s">
        <v>11</v>
      </c>
      <c r="C14" s="1" t="s">
        <v>0</v>
      </c>
      <c r="D14" s="6">
        <f t="shared" ref="D14:E14" si="8">SUM(D15:D21)</f>
        <v>18700</v>
      </c>
      <c r="E14" s="6">
        <f t="shared" si="8"/>
        <v>10000</v>
      </c>
      <c r="F14" s="6">
        <f t="shared" ref="F14:G14" si="9">SUM(F15:F21)</f>
        <v>10000</v>
      </c>
      <c r="G14" s="6">
        <f t="shared" si="9"/>
        <v>10000</v>
      </c>
      <c r="H14" s="6">
        <f>SUM(D14:G14)</f>
        <v>48700</v>
      </c>
    </row>
    <row r="15" spans="1:13" ht="15.75">
      <c r="A15" s="23"/>
      <c r="B15" s="25"/>
      <c r="C15" s="1" t="s">
        <v>1</v>
      </c>
      <c r="D15" s="6"/>
      <c r="E15" s="6"/>
      <c r="F15" s="6"/>
      <c r="G15" s="6"/>
      <c r="H15" s="6">
        <f>SUM(D15:E15)</f>
        <v>0</v>
      </c>
    </row>
    <row r="16" spans="1:13" ht="15.75">
      <c r="A16" s="23"/>
      <c r="B16" s="25"/>
      <c r="C16" s="5" t="s">
        <v>2</v>
      </c>
      <c r="D16" s="13"/>
      <c r="E16" s="13"/>
      <c r="F16" s="13"/>
      <c r="G16" s="13"/>
      <c r="H16" s="6">
        <f>SUM(D16:F16)</f>
        <v>0</v>
      </c>
    </row>
    <row r="17" spans="1:8" ht="15.75">
      <c r="A17" s="23"/>
      <c r="B17" s="25"/>
      <c r="C17" s="5" t="s">
        <v>3</v>
      </c>
      <c r="D17" s="6">
        <v>8700</v>
      </c>
      <c r="E17" s="6">
        <v>0</v>
      </c>
      <c r="F17" s="6">
        <v>0</v>
      </c>
      <c r="G17" s="6">
        <v>0</v>
      </c>
      <c r="H17" s="6">
        <f>SUM(D17:G17)</f>
        <v>8700</v>
      </c>
    </row>
    <row r="18" spans="1:8" ht="15.75">
      <c r="A18" s="23"/>
      <c r="B18" s="25"/>
      <c r="C18" s="5" t="s">
        <v>14</v>
      </c>
      <c r="D18" s="6">
        <v>10000</v>
      </c>
      <c r="E18" s="6">
        <v>10000</v>
      </c>
      <c r="F18" s="6">
        <v>10000</v>
      </c>
      <c r="G18" s="6">
        <v>10000</v>
      </c>
      <c r="H18" s="6">
        <f>SUM(D18:G18)</f>
        <v>40000</v>
      </c>
    </row>
    <row r="19" spans="1:8" ht="15.75">
      <c r="A19" s="23"/>
      <c r="B19" s="25"/>
      <c r="C19" s="5" t="s">
        <v>6</v>
      </c>
      <c r="D19" s="6">
        <v>0</v>
      </c>
      <c r="E19" s="6">
        <v>0</v>
      </c>
      <c r="F19" s="6">
        <v>0</v>
      </c>
      <c r="G19" s="6"/>
      <c r="H19" s="6">
        <f t="shared" ref="H19:H33" si="10">SUM(D19:G19)</f>
        <v>0</v>
      </c>
    </row>
    <row r="20" spans="1:8" ht="31.5">
      <c r="A20" s="23"/>
      <c r="B20" s="25"/>
      <c r="C20" s="5" t="s">
        <v>15</v>
      </c>
      <c r="D20" s="6">
        <v>0</v>
      </c>
      <c r="E20" s="6">
        <v>0</v>
      </c>
      <c r="F20" s="6">
        <v>0</v>
      </c>
      <c r="G20" s="6"/>
      <c r="H20" s="6">
        <f t="shared" si="10"/>
        <v>0</v>
      </c>
    </row>
    <row r="21" spans="1:8" ht="15.75">
      <c r="A21" s="23"/>
      <c r="B21" s="25"/>
      <c r="C21" s="5" t="s">
        <v>4</v>
      </c>
      <c r="D21" s="6">
        <v>0</v>
      </c>
      <c r="E21" s="6">
        <v>0</v>
      </c>
      <c r="F21" s="6">
        <v>0</v>
      </c>
      <c r="G21" s="6"/>
      <c r="H21" s="6">
        <f t="shared" si="10"/>
        <v>0</v>
      </c>
    </row>
    <row r="22" spans="1:8" ht="15.75" customHeight="1">
      <c r="A22" s="21" t="s">
        <v>8</v>
      </c>
      <c r="B22" s="21" t="s">
        <v>13</v>
      </c>
      <c r="C22" s="1" t="s">
        <v>0</v>
      </c>
      <c r="D22" s="6">
        <f t="shared" ref="D22" si="11">D25+D26</f>
        <v>93000</v>
      </c>
      <c r="E22" s="6">
        <f t="shared" ref="E22:G22" si="12">E25+E26</f>
        <v>93000</v>
      </c>
      <c r="F22" s="6">
        <f t="shared" si="12"/>
        <v>93000</v>
      </c>
      <c r="G22" s="6">
        <f t="shared" si="12"/>
        <v>93000</v>
      </c>
      <c r="H22" s="6">
        <f t="shared" si="10"/>
        <v>372000</v>
      </c>
    </row>
    <row r="23" spans="1:8" ht="15.75" customHeight="1">
      <c r="A23" s="21"/>
      <c r="B23" s="21"/>
      <c r="C23" s="1" t="s">
        <v>1</v>
      </c>
      <c r="D23" s="6"/>
      <c r="E23" s="6"/>
      <c r="F23" s="6"/>
      <c r="G23" s="6"/>
      <c r="H23" s="6">
        <f t="shared" si="10"/>
        <v>0</v>
      </c>
    </row>
    <row r="24" spans="1:8" ht="15.75">
      <c r="A24" s="21"/>
      <c r="B24" s="21"/>
      <c r="C24" s="5" t="s">
        <v>2</v>
      </c>
      <c r="D24" s="6">
        <v>0</v>
      </c>
      <c r="E24" s="6">
        <v>0</v>
      </c>
      <c r="F24" s="6">
        <v>0</v>
      </c>
      <c r="G24" s="6"/>
      <c r="H24" s="6">
        <f t="shared" si="10"/>
        <v>0</v>
      </c>
    </row>
    <row r="25" spans="1:8" ht="15.75">
      <c r="A25" s="21"/>
      <c r="B25" s="21"/>
      <c r="C25" s="5" t="s">
        <v>3</v>
      </c>
      <c r="D25" s="6">
        <v>0</v>
      </c>
      <c r="E25" s="6"/>
      <c r="F25" s="6"/>
      <c r="G25" s="6"/>
      <c r="H25" s="6">
        <f t="shared" si="10"/>
        <v>0</v>
      </c>
    </row>
    <row r="26" spans="1:8" ht="15.75">
      <c r="A26" s="21"/>
      <c r="B26" s="21"/>
      <c r="C26" s="5" t="s">
        <v>14</v>
      </c>
      <c r="D26" s="6">
        <v>93000</v>
      </c>
      <c r="E26" s="6">
        <v>93000</v>
      </c>
      <c r="F26" s="6">
        <v>93000</v>
      </c>
      <c r="G26" s="6">
        <v>93000</v>
      </c>
      <c r="H26" s="6">
        <f t="shared" si="10"/>
        <v>372000</v>
      </c>
    </row>
    <row r="27" spans="1:8" ht="15.75">
      <c r="A27" s="21"/>
      <c r="B27" s="21"/>
      <c r="C27" s="5" t="s">
        <v>6</v>
      </c>
      <c r="D27" s="6">
        <v>0</v>
      </c>
      <c r="E27" s="6">
        <v>0</v>
      </c>
      <c r="F27" s="6">
        <v>0</v>
      </c>
      <c r="G27" s="6"/>
      <c r="H27" s="6">
        <f t="shared" si="10"/>
        <v>0</v>
      </c>
    </row>
    <row r="28" spans="1:8" ht="31.5">
      <c r="A28" s="21"/>
      <c r="B28" s="21"/>
      <c r="C28" s="5" t="s">
        <v>15</v>
      </c>
      <c r="D28" s="6">
        <v>0</v>
      </c>
      <c r="E28" s="6">
        <v>0</v>
      </c>
      <c r="F28" s="6">
        <v>0</v>
      </c>
      <c r="G28" s="6"/>
      <c r="H28" s="6">
        <f t="shared" si="10"/>
        <v>0</v>
      </c>
    </row>
    <row r="29" spans="1:8" ht="15.75">
      <c r="A29" s="21"/>
      <c r="B29" s="21"/>
      <c r="C29" s="5" t="s">
        <v>4</v>
      </c>
      <c r="D29" s="6">
        <v>0</v>
      </c>
      <c r="E29" s="6">
        <v>0</v>
      </c>
      <c r="F29" s="6">
        <v>0</v>
      </c>
      <c r="G29" s="6"/>
      <c r="H29" s="6">
        <f t="shared" si="10"/>
        <v>0</v>
      </c>
    </row>
    <row r="30" spans="1:8" ht="15.75">
      <c r="A30" s="20" t="s">
        <v>9</v>
      </c>
      <c r="B30" s="21" t="s">
        <v>12</v>
      </c>
      <c r="C30" s="1" t="s">
        <v>0</v>
      </c>
      <c r="D30" s="14">
        <f t="shared" ref="D30" si="13">D33</f>
        <v>1739200</v>
      </c>
      <c r="E30" s="6">
        <f t="shared" ref="E30:G30" si="14">E33</f>
        <v>1742200</v>
      </c>
      <c r="F30" s="6">
        <f t="shared" si="14"/>
        <v>1742200</v>
      </c>
      <c r="G30" s="6">
        <f t="shared" si="14"/>
        <v>1742200</v>
      </c>
      <c r="H30" s="6">
        <f t="shared" si="10"/>
        <v>6965800</v>
      </c>
    </row>
    <row r="31" spans="1:8" ht="15.75" customHeight="1">
      <c r="A31" s="20"/>
      <c r="B31" s="21"/>
      <c r="C31" s="1" t="s">
        <v>1</v>
      </c>
      <c r="D31" s="6"/>
      <c r="E31" s="6"/>
      <c r="F31" s="6"/>
      <c r="G31" s="6"/>
      <c r="H31" s="6">
        <f t="shared" si="10"/>
        <v>0</v>
      </c>
    </row>
    <row r="32" spans="1:8" ht="15.75">
      <c r="A32" s="20"/>
      <c r="B32" s="21"/>
      <c r="C32" s="5" t="s">
        <v>2</v>
      </c>
      <c r="D32" s="6">
        <v>0</v>
      </c>
      <c r="E32" s="6">
        <v>0</v>
      </c>
      <c r="F32" s="6">
        <v>0</v>
      </c>
      <c r="G32" s="6"/>
      <c r="H32" s="6">
        <f t="shared" si="10"/>
        <v>0</v>
      </c>
    </row>
    <row r="33" spans="1:8" ht="15.75">
      <c r="A33" s="20"/>
      <c r="B33" s="21"/>
      <c r="C33" s="5" t="s">
        <v>3</v>
      </c>
      <c r="D33" s="14">
        <v>1739200</v>
      </c>
      <c r="E33" s="14">
        <v>1742200</v>
      </c>
      <c r="F33" s="14">
        <v>1742200</v>
      </c>
      <c r="G33" s="14">
        <v>1742200</v>
      </c>
      <c r="H33" s="6">
        <f t="shared" si="10"/>
        <v>6965800</v>
      </c>
    </row>
    <row r="34" spans="1:8" ht="15.75">
      <c r="A34" s="20"/>
      <c r="B34" s="21"/>
      <c r="C34" s="5" t="s">
        <v>14</v>
      </c>
      <c r="D34" s="6">
        <v>0</v>
      </c>
      <c r="E34" s="6">
        <v>0</v>
      </c>
      <c r="F34" s="6">
        <v>0</v>
      </c>
      <c r="G34" s="6"/>
      <c r="H34" s="6">
        <v>0</v>
      </c>
    </row>
    <row r="35" spans="1:8" ht="15.75">
      <c r="A35" s="20"/>
      <c r="B35" s="21"/>
      <c r="C35" s="5" t="s">
        <v>6</v>
      </c>
      <c r="D35" s="6">
        <v>0</v>
      </c>
      <c r="E35" s="6">
        <v>0</v>
      </c>
      <c r="F35" s="6">
        <v>0</v>
      </c>
      <c r="G35" s="6"/>
      <c r="H35" s="6">
        <v>0</v>
      </c>
    </row>
    <row r="36" spans="1:8" ht="31.5">
      <c r="A36" s="20"/>
      <c r="B36" s="21"/>
      <c r="C36" s="5" t="s">
        <v>15</v>
      </c>
      <c r="D36" s="6">
        <v>0</v>
      </c>
      <c r="E36" s="6">
        <v>0</v>
      </c>
      <c r="F36" s="6">
        <v>0</v>
      </c>
      <c r="G36" s="6"/>
      <c r="H36" s="6">
        <v>0</v>
      </c>
    </row>
    <row r="37" spans="1:8" ht="16.5" customHeight="1">
      <c r="A37" s="20"/>
      <c r="B37" s="21"/>
      <c r="C37" s="5" t="s">
        <v>4</v>
      </c>
      <c r="D37" s="6">
        <v>0</v>
      </c>
      <c r="E37" s="6">
        <v>0</v>
      </c>
      <c r="F37" s="6">
        <v>0</v>
      </c>
      <c r="G37" s="6"/>
      <c r="H37" s="6">
        <v>0</v>
      </c>
    </row>
  </sheetData>
  <mergeCells count="14">
    <mergeCell ref="A22:A29"/>
    <mergeCell ref="B22:B29"/>
    <mergeCell ref="A30:A37"/>
    <mergeCell ref="B30:B37"/>
    <mergeCell ref="B6:B13"/>
    <mergeCell ref="A6:A13"/>
    <mergeCell ref="B14:B21"/>
    <mergeCell ref="A14:A21"/>
    <mergeCell ref="D1:H1"/>
    <mergeCell ref="A2:H2"/>
    <mergeCell ref="A4:A5"/>
    <mergeCell ref="B4:B5"/>
    <mergeCell ref="C4:C5"/>
    <mergeCell ref="D4:H4"/>
  </mergeCells>
  <phoneticPr fontId="0" type="noConversion"/>
  <pageMargins left="0.70866141732283472" right="0.70866141732283472" top="0.59055118110236227" bottom="0.19685039370078741" header="0.31496062992125984" footer="0.31496062992125984"/>
  <pageSetup paperSize="9" scale="70" fitToHeight="1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ГПприл5-объемыОценка</vt:lpstr>
      <vt:lpstr>Лист1</vt:lpstr>
      <vt:lpstr>'ГПприл5-объемыОценка'!Заголовки_для_печати</vt:lpstr>
      <vt:lpstr>'ГПприл5-объемыОценка'!Область_печати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2020-10-20T05:41:01Z</cp:lastPrinted>
  <dcterms:created xsi:type="dcterms:W3CDTF">2013-07-29T03:10:57Z</dcterms:created>
  <dcterms:modified xsi:type="dcterms:W3CDTF">2021-11-09T08:13:22Z</dcterms:modified>
</cp:coreProperties>
</file>