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печати'!$A$1:$G$13</definedName>
  </definedNames>
  <calcPr calcId="125725"/>
</workbook>
</file>

<file path=xl/calcChain.xml><?xml version="1.0" encoding="utf-8"?>
<calcChain xmlns="http://schemas.openxmlformats.org/spreadsheetml/2006/main">
  <c r="E13" i="3"/>
  <c r="G13" l="1"/>
  <c r="F13"/>
  <c r="G8"/>
  <c r="F8"/>
</calcChain>
</file>

<file path=xl/sharedStrings.xml><?xml version="1.0" encoding="utf-8"?>
<sst xmlns="http://schemas.openxmlformats.org/spreadsheetml/2006/main" count="24" uniqueCount="20">
  <si>
    <t>к Пояснительной записке</t>
  </si>
  <si>
    <t>№ п/п</t>
  </si>
  <si>
    <t>Наименование показателя</t>
  </si>
  <si>
    <t>Расчет</t>
  </si>
  <si>
    <t>Сумма налога в краевой бюджет</t>
  </si>
  <si>
    <t>тыс.рублей</t>
  </si>
  <si>
    <t>%</t>
  </si>
  <si>
    <t>Единицы измерения</t>
  </si>
  <si>
    <t>Налоговая база для исчисления налога</t>
  </si>
  <si>
    <t>1.3.</t>
  </si>
  <si>
    <t>Расчетный уровень собираемости</t>
  </si>
  <si>
    <t>Норматив отчисления в районный бюджет</t>
  </si>
  <si>
    <t>Сумма недоимки в районный бюджет</t>
  </si>
  <si>
    <t>Прогноз
2022 года</t>
  </si>
  <si>
    <t>Расчет суммы налога на имущество физических лиц  на 2022 – 2024 годы</t>
  </si>
  <si>
    <t>Прогноз
2023 года</t>
  </si>
  <si>
    <t>Прогноз
2024 года</t>
  </si>
  <si>
    <t>Сумма налога, в связи с освобождением ИП от уплаты налога</t>
  </si>
  <si>
    <t>(((1 +2 ) × 3) +(5*15%).</t>
  </si>
  <si>
    <t>Приложение 14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</si>
</sst>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showZeros="0" tabSelected="1" view="pageBreakPreview" zoomScaleNormal="85" zoomScaleSheetLayoutView="100" workbookViewId="0">
      <selection activeCell="E18" sqref="E18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19</v>
      </c>
    </row>
    <row r="2" spans="1:12" ht="17.25" customHeight="1">
      <c r="A2" s="10"/>
      <c r="B2" s="11"/>
      <c r="C2" s="11"/>
      <c r="D2" s="12"/>
      <c r="E2" s="17"/>
      <c r="F2" s="33" t="s">
        <v>0</v>
      </c>
      <c r="G2" s="33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4" t="s">
        <v>14</v>
      </c>
      <c r="B4" s="34"/>
      <c r="C4" s="34"/>
      <c r="D4" s="34"/>
      <c r="E4" s="34"/>
      <c r="F4" s="34"/>
      <c r="G4" s="34"/>
    </row>
    <row r="5" spans="1:12" ht="20.25" customHeight="1">
      <c r="A5" s="35" t="s">
        <v>1</v>
      </c>
      <c r="B5" s="31" t="s">
        <v>2</v>
      </c>
      <c r="C5" s="37" t="s">
        <v>7</v>
      </c>
      <c r="D5" s="37" t="s">
        <v>3</v>
      </c>
      <c r="E5" s="31" t="s">
        <v>13</v>
      </c>
      <c r="F5" s="31" t="s">
        <v>15</v>
      </c>
      <c r="G5" s="37" t="s">
        <v>16</v>
      </c>
    </row>
    <row r="6" spans="1:12" ht="60.75" customHeight="1">
      <c r="A6" s="36"/>
      <c r="B6" s="32"/>
      <c r="C6" s="37"/>
      <c r="D6" s="37"/>
      <c r="E6" s="32"/>
      <c r="F6" s="32"/>
      <c r="G6" s="37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7">
        <v>1</v>
      </c>
      <c r="B8" s="15" t="s">
        <v>8</v>
      </c>
      <c r="C8" s="21" t="s">
        <v>5</v>
      </c>
      <c r="D8" s="21"/>
      <c r="E8" s="29">
        <v>8</v>
      </c>
      <c r="F8" s="29">
        <f>E8*1.04</f>
        <v>8.32</v>
      </c>
      <c r="G8" s="29">
        <f>F8*1.04</f>
        <v>8.6528000000000009</v>
      </c>
      <c r="H8" s="22"/>
      <c r="I8" s="22"/>
      <c r="J8" s="22"/>
    </row>
    <row r="9" spans="1:12">
      <c r="A9" s="27">
        <v>2</v>
      </c>
      <c r="B9" s="15" t="s">
        <v>17</v>
      </c>
      <c r="C9" s="21" t="s">
        <v>5</v>
      </c>
      <c r="D9" s="23" t="s">
        <v>9</v>
      </c>
      <c r="E9" s="29">
        <v>0</v>
      </c>
      <c r="F9" s="29">
        <v>0</v>
      </c>
      <c r="G9" s="29">
        <v>0</v>
      </c>
      <c r="H9" s="22"/>
    </row>
    <row r="10" spans="1:12">
      <c r="A10" s="27">
        <v>3</v>
      </c>
      <c r="B10" s="15" t="s">
        <v>10</v>
      </c>
      <c r="C10" s="21" t="s">
        <v>6</v>
      </c>
      <c r="D10" s="23"/>
      <c r="E10" s="29">
        <v>95</v>
      </c>
      <c r="F10" s="29">
        <v>95</v>
      </c>
      <c r="G10" s="29">
        <v>95</v>
      </c>
    </row>
    <row r="11" spans="1:12">
      <c r="A11" s="27">
        <v>4</v>
      </c>
      <c r="B11" s="15" t="s">
        <v>11</v>
      </c>
      <c r="C11" s="21" t="s">
        <v>6</v>
      </c>
      <c r="D11" s="23"/>
      <c r="E11" s="29">
        <v>100</v>
      </c>
      <c r="F11" s="29">
        <v>100</v>
      </c>
      <c r="G11" s="29">
        <v>100</v>
      </c>
    </row>
    <row r="12" spans="1:12">
      <c r="A12" s="27">
        <v>5</v>
      </c>
      <c r="B12" s="15" t="s">
        <v>12</v>
      </c>
      <c r="C12" s="21" t="s">
        <v>5</v>
      </c>
      <c r="D12" s="23"/>
      <c r="E12" s="29">
        <v>2.6</v>
      </c>
      <c r="F12" s="29">
        <v>2.6</v>
      </c>
      <c r="G12" s="29">
        <v>2.6</v>
      </c>
    </row>
    <row r="13" spans="1:12" ht="39.75" customHeight="1">
      <c r="A13" s="28">
        <v>6</v>
      </c>
      <c r="B13" s="24" t="s">
        <v>4</v>
      </c>
      <c r="C13" s="25" t="s">
        <v>5</v>
      </c>
      <c r="D13" s="26" t="s">
        <v>18</v>
      </c>
      <c r="E13" s="30">
        <f>MROUND(E8*E10/100+E12*0.15,1)</f>
        <v>8</v>
      </c>
      <c r="F13" s="30">
        <f>F8*F10/100+F12*0.15</f>
        <v>8.2940000000000005</v>
      </c>
      <c r="G13" s="30">
        <f>G8*G10/100+G12*0.15</f>
        <v>8.6101600000000005</v>
      </c>
      <c r="H13" s="22"/>
      <c r="I13" s="22"/>
      <c r="J13" s="22"/>
      <c r="K13" s="22"/>
      <c r="L13" s="22"/>
    </row>
    <row r="14" spans="1:12">
      <c r="A14" s="3"/>
      <c r="B14"/>
      <c r="C14"/>
      <c r="D14"/>
      <c r="E14" s="16"/>
      <c r="F14" s="16"/>
      <c r="G14" s="6"/>
      <c r="H14" s="22"/>
      <c r="I14" s="22"/>
    </row>
    <row r="15" spans="1:12">
      <c r="A15" s="3"/>
      <c r="B15" s="7"/>
      <c r="C15" s="7"/>
      <c r="D15" s="6"/>
      <c r="E15" s="6"/>
      <c r="F15" s="8"/>
      <c r="G15" s="6"/>
      <c r="I15" s="22"/>
    </row>
    <row r="16" spans="1:12">
      <c r="B16" s="9"/>
      <c r="C16" s="9"/>
      <c r="D16" s="6"/>
      <c r="E16" s="6"/>
      <c r="F16" s="4"/>
      <c r="G16" s="6"/>
      <c r="I16" s="22"/>
    </row>
    <row r="17" spans="4:9">
      <c r="I17" s="22"/>
    </row>
    <row r="18" spans="4:9">
      <c r="D18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2018-10-11T10:32:25Z</cp:lastPrinted>
  <dcterms:created xsi:type="dcterms:W3CDTF">2009-10-10T13:38:03Z</dcterms:created>
  <dcterms:modified xsi:type="dcterms:W3CDTF">2021-11-13T07:40:51Z</dcterms:modified>
</cp:coreProperties>
</file>