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'ГПприл3-объемыОценка'!$A$6:$K$22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'ГПприл3-объемыОценка'!$A$1:$H$33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H10" i="9"/>
  <c r="H15"/>
  <c r="G15"/>
  <c r="F15"/>
  <c r="E15"/>
  <c r="H19"/>
  <c r="G7"/>
  <c r="G14"/>
  <c r="H22"/>
  <c r="H30" l="1"/>
  <c r="H25"/>
  <c r="H23"/>
  <c r="F14"/>
  <c r="F7"/>
  <c r="H14" l="1"/>
  <c r="H7" s="1"/>
  <c r="H18" l="1"/>
  <c r="H17" s="1"/>
</calcChain>
</file>

<file path=xl/sharedStrings.xml><?xml version="1.0" encoding="utf-8"?>
<sst xmlns="http://schemas.openxmlformats.org/spreadsheetml/2006/main" count="45" uniqueCount="27">
  <si>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</si>
  <si>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</si>
  <si>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</si>
  <si>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</si>
  <si>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</si>
  <si>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</si>
  <si>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 xml:space="preserve">Т.В. Веселина </t>
  </si>
  <si>
    <t>Подпрограмма 1</t>
  </si>
  <si>
    <t>Муниципальная программа</t>
  </si>
  <si>
    <t>администрация Богучанского района</t>
  </si>
  <si>
    <t>-</t>
  </si>
  <si>
    <t>Наименование  муниципальной программы, муниципальной  подпрограммы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</si>
  <si>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</si>
  <si>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</si>
  <si>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</si>
  <si>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</si>
  <si>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 xml:space="preserve">Ресурсное обеспечение и прогнозная оценка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с учетом источников финансирования, в том числе по уровням бюджетной системы
</t>
  </si>
  <si>
    <t>Источник финансирования</t>
  </si>
  <si>
    <t>бюджеты муниципальных образований</t>
  </si>
  <si>
    <t>районный бюджет</t>
  </si>
  <si>
    <t>юридические лица</t>
  </si>
  <si>
    <t>Приложение № 3 к муниципальной программе "Развитие инвистиционной деятельности, малого и среднего предпринимательства на территории Богучанского района"</t>
  </si>
  <si>
    <t xml:space="preserve">текущий финансовый год 2021 год </t>
  </si>
  <si>
    <t>очередной финансовый год 2022 год</t>
  </si>
  <si>
    <t>первый год планового периода 2023 год</t>
  </si>
  <si>
    <t>второй год планового периода 2024 год</t>
  </si>
  <si>
    <t>Итого на  
2021-2024 годы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</si>
</sst>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3"/>
  <sheetViews>
    <sheetView tabSelected="1" view="pageBreakPreview" topLeftCell="A13" zoomScale="79" zoomScaleNormal="75" zoomScaleSheetLayoutView="79" workbookViewId="0">
      <selection activeCell="F18" sqref="F18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4" width="17.7109375" style="1" customWidth="1"/>
    <col min="5" max="5" width="18.42578125" style="1" customWidth="1"/>
    <col min="6" max="7" width="16.42578125" style="1" customWidth="1"/>
    <col min="8" max="8" width="21.5703125" style="1" customWidth="1"/>
    <col min="9" max="11" width="13.7109375" style="1" hidden="1" customWidth="1"/>
    <col min="12" max="12" width="0" style="1" hidden="1" customWidth="1"/>
    <col min="13" max="13" width="12.140625" style="1" bestFit="1" customWidth="1"/>
    <col min="14" max="16384" width="9.140625" style="1"/>
  </cols>
  <sheetData>
    <row r="1" spans="1:13" ht="47.25" customHeight="1">
      <c r="D1" s="21"/>
      <c r="E1" s="22"/>
      <c r="F1" s="22"/>
      <c r="G1" s="22"/>
      <c r="H1" s="22"/>
    </row>
    <row r="2" spans="1:13" ht="71.25" customHeight="1">
      <c r="A2" s="4"/>
      <c r="B2" s="4"/>
      <c r="C2" s="4"/>
      <c r="D2" s="18" t="s">
        <v>21</v>
      </c>
      <c r="E2" s="18"/>
      <c r="F2" s="18"/>
      <c r="G2" s="18"/>
      <c r="H2" s="18"/>
    </row>
    <row r="3" spans="1:13" ht="72" customHeight="1">
      <c r="A3" s="23" t="s">
        <v>16</v>
      </c>
      <c r="B3" s="23"/>
      <c r="C3" s="23"/>
      <c r="D3" s="23"/>
      <c r="E3" s="23"/>
      <c r="F3" s="23"/>
      <c r="G3" s="23"/>
      <c r="H3" s="23"/>
    </row>
    <row r="4" spans="1:13" ht="7.5" customHeight="1">
      <c r="A4" s="4"/>
      <c r="B4" s="4"/>
      <c r="C4" s="4"/>
      <c r="D4" s="4"/>
      <c r="E4" s="4"/>
      <c r="F4" s="4"/>
      <c r="G4" s="4"/>
      <c r="H4" s="4"/>
    </row>
    <row r="5" spans="1:13" ht="24.75" customHeight="1">
      <c r="A5" s="24" t="s">
        <v>4</v>
      </c>
      <c r="B5" s="24" t="s">
        <v>11</v>
      </c>
      <c r="C5" s="24" t="s">
        <v>17</v>
      </c>
      <c r="D5" s="24"/>
      <c r="E5" s="24"/>
      <c r="F5" s="24"/>
      <c r="G5" s="24"/>
      <c r="H5" s="24"/>
    </row>
    <row r="6" spans="1:13" ht="61.5" customHeight="1">
      <c r="A6" s="24"/>
      <c r="B6" s="24"/>
      <c r="C6" s="24"/>
      <c r="D6" s="12" t="s">
        <v>22</v>
      </c>
      <c r="E6" s="12" t="s">
        <v>23</v>
      </c>
      <c r="F6" s="12" t="s">
        <v>24</v>
      </c>
      <c r="G6" s="12" t="s">
        <v>25</v>
      </c>
      <c r="H6" s="12" t="s">
        <v>26</v>
      </c>
    </row>
    <row r="7" spans="1:13" ht="25.15" customHeight="1">
      <c r="A7" s="13" t="s">
        <v>8</v>
      </c>
      <c r="B7" s="13" t="s">
        <v>15</v>
      </c>
      <c r="C7" s="3" t="s">
        <v>0</v>
      </c>
      <c r="D7" s="10">
        <v>763000</v>
      </c>
      <c r="E7" s="10">
        <v>2590000</v>
      </c>
      <c r="F7" s="10">
        <f>F17+F23</f>
        <v>2590000</v>
      </c>
      <c r="G7" s="10">
        <f>G17+G23</f>
        <v>2590000</v>
      </c>
      <c r="H7" s="10">
        <f>H9+H10+H11+H12+H13+H14</f>
        <v>8533000</v>
      </c>
      <c r="M7" s="2"/>
    </row>
    <row r="8" spans="1:13" ht="18.75">
      <c r="A8" s="14"/>
      <c r="B8" s="14"/>
      <c r="C8" s="3" t="s">
        <v>1</v>
      </c>
      <c r="D8" s="10"/>
      <c r="E8" s="10"/>
      <c r="F8" s="10"/>
      <c r="G8" s="10"/>
      <c r="H8" s="10"/>
    </row>
    <row r="9" spans="1:13" ht="46.5" customHeight="1" outlineLevel="1">
      <c r="A9" s="14"/>
      <c r="B9" s="14"/>
      <c r="C9" s="5" t="s">
        <v>2</v>
      </c>
      <c r="D9" s="10"/>
      <c r="E9" s="10"/>
      <c r="F9" s="10"/>
      <c r="G9" s="10"/>
      <c r="H9" s="10">
        <v>0</v>
      </c>
    </row>
    <row r="10" spans="1:13" ht="34.5" customHeight="1" outlineLevel="1">
      <c r="A10" s="14"/>
      <c r="B10" s="14"/>
      <c r="C10" s="5" t="s">
        <v>3</v>
      </c>
      <c r="D10" s="10"/>
      <c r="E10" s="11">
        <v>1827000</v>
      </c>
      <c r="F10" s="11">
        <v>1827000</v>
      </c>
      <c r="G10" s="11">
        <v>1827000</v>
      </c>
      <c r="H10" s="10">
        <f>SUM(E10+F10+G10)</f>
        <v>5481000</v>
      </c>
      <c r="I10" s="2"/>
      <c r="J10" s="2"/>
      <c r="K10" s="2"/>
    </row>
    <row r="11" spans="1:13" ht="37.5" outlineLevel="1">
      <c r="A11" s="14"/>
      <c r="B11" s="14"/>
      <c r="C11" s="5" t="s">
        <v>5</v>
      </c>
      <c r="D11" s="10"/>
      <c r="E11" s="10"/>
      <c r="F11" s="10"/>
      <c r="G11" s="10"/>
      <c r="H11" s="10">
        <v>0</v>
      </c>
    </row>
    <row r="12" spans="1:13" ht="56.25" outlineLevel="1">
      <c r="A12" s="14"/>
      <c r="B12" s="14"/>
      <c r="C12" s="5" t="s">
        <v>18</v>
      </c>
      <c r="D12" s="10"/>
      <c r="E12" s="10"/>
      <c r="F12" s="10"/>
      <c r="G12" s="10"/>
      <c r="H12" s="10">
        <v>0</v>
      </c>
    </row>
    <row r="13" spans="1:13" ht="18.75" outlineLevel="1">
      <c r="A13" s="14"/>
      <c r="B13" s="14"/>
      <c r="C13" s="5" t="s">
        <v>20</v>
      </c>
      <c r="D13" s="10"/>
      <c r="E13" s="10"/>
      <c r="F13" s="10"/>
      <c r="G13" s="10"/>
      <c r="H13" s="10">
        <v>0</v>
      </c>
    </row>
    <row r="14" spans="1:13" ht="26.25" customHeight="1" outlineLevel="1">
      <c r="A14" s="14"/>
      <c r="B14" s="14"/>
      <c r="C14" s="5" t="s">
        <v>19</v>
      </c>
      <c r="D14" s="10">
        <v>763000</v>
      </c>
      <c r="E14" s="10">
        <v>763000</v>
      </c>
      <c r="F14" s="10">
        <f>F22+F30</f>
        <v>763000</v>
      </c>
      <c r="G14" s="10">
        <f>G22+G30</f>
        <v>763000</v>
      </c>
      <c r="H14" s="10">
        <f>$H$22+$H$30</f>
        <v>3052000</v>
      </c>
    </row>
    <row r="15" spans="1:13" ht="18.75">
      <c r="A15" s="13" t="s">
        <v>7</v>
      </c>
      <c r="B15" s="19" t="s">
        <v>12</v>
      </c>
      <c r="C15" s="3" t="s">
        <v>0</v>
      </c>
      <c r="D15" s="10">
        <v>760000</v>
      </c>
      <c r="E15" s="10">
        <f>SUM(E22+E19)</f>
        <v>2587000</v>
      </c>
      <c r="F15" s="10">
        <f>SUM(F22+F19)</f>
        <v>2587000</v>
      </c>
      <c r="G15" s="10">
        <f>SUM(G22+G19)</f>
        <v>2587000</v>
      </c>
      <c r="H15" s="10">
        <f>D15+E15+F15+G15</f>
        <v>8521000</v>
      </c>
    </row>
    <row r="16" spans="1:13" ht="18.75">
      <c r="A16" s="14"/>
      <c r="B16" s="20"/>
      <c r="C16" s="3" t="s">
        <v>1</v>
      </c>
      <c r="D16" s="10"/>
      <c r="E16" s="10"/>
      <c r="F16" s="10"/>
      <c r="G16" s="10"/>
      <c r="H16" s="10"/>
    </row>
    <row r="17" spans="1:8" ht="45" customHeight="1">
      <c r="A17" s="14"/>
      <c r="B17" s="20"/>
      <c r="C17" s="3" t="s">
        <v>9</v>
      </c>
      <c r="D17" s="10">
        <v>760000</v>
      </c>
      <c r="E17" s="10">
        <v>2587000</v>
      </c>
      <c r="F17" s="10">
        <v>2587000</v>
      </c>
      <c r="G17" s="10">
        <v>2587000</v>
      </c>
      <c r="H17" s="10">
        <f>H18+H19+H20+H22</f>
        <v>8521000</v>
      </c>
    </row>
    <row r="18" spans="1:8" ht="22.9" customHeight="1">
      <c r="A18" s="14"/>
      <c r="B18" s="20"/>
      <c r="C18" s="5" t="s">
        <v>2</v>
      </c>
      <c r="D18" s="10"/>
      <c r="E18" s="10"/>
      <c r="F18" s="10"/>
      <c r="G18" s="10"/>
      <c r="H18" s="10">
        <f>SUM(D18:D18)</f>
        <v>0</v>
      </c>
    </row>
    <row r="19" spans="1:8" ht="24.6" customHeight="1">
      <c r="A19" s="14"/>
      <c r="B19" s="20"/>
      <c r="C19" s="5" t="s">
        <v>3</v>
      </c>
      <c r="D19" s="10"/>
      <c r="E19" s="10">
        <v>1827000</v>
      </c>
      <c r="F19" s="10">
        <v>1827000</v>
      </c>
      <c r="G19" s="10">
        <v>1827000</v>
      </c>
      <c r="H19" s="10">
        <f>SUM(D19+E19+F19+G19)</f>
        <v>5481000</v>
      </c>
    </row>
    <row r="20" spans="1:8" ht="24.6" customHeight="1">
      <c r="A20" s="14"/>
      <c r="B20" s="20"/>
      <c r="C20" s="5" t="s">
        <v>5</v>
      </c>
      <c r="D20" s="10"/>
      <c r="E20" s="10"/>
      <c r="F20" s="10"/>
      <c r="G20" s="10"/>
      <c r="H20" s="10">
        <v>0</v>
      </c>
    </row>
    <row r="21" spans="1:8" ht="24.6" customHeight="1">
      <c r="A21" s="14"/>
      <c r="B21" s="20"/>
      <c r="C21" s="5" t="s">
        <v>20</v>
      </c>
      <c r="D21" s="10"/>
      <c r="E21" s="10"/>
      <c r="F21" s="10"/>
      <c r="G21" s="10"/>
      <c r="H21" s="10">
        <v>0</v>
      </c>
    </row>
    <row r="22" spans="1:8" ht="27" customHeight="1">
      <c r="A22" s="14"/>
      <c r="B22" s="20"/>
      <c r="C22" s="5" t="s">
        <v>19</v>
      </c>
      <c r="D22" s="10">
        <v>760000</v>
      </c>
      <c r="E22" s="10">
        <v>760000</v>
      </c>
      <c r="F22" s="10">
        <v>760000</v>
      </c>
      <c r="G22" s="10">
        <v>760000</v>
      </c>
      <c r="H22" s="10">
        <f>SUM(D22:G22)</f>
        <v>3040000</v>
      </c>
    </row>
    <row r="23" spans="1:8" ht="44.25" customHeight="1">
      <c r="A23" s="17" t="s">
        <v>14</v>
      </c>
      <c r="B23" s="17" t="s">
        <v>13</v>
      </c>
      <c r="C23" s="3" t="s">
        <v>0</v>
      </c>
      <c r="D23" s="10">
        <v>3000</v>
      </c>
      <c r="E23" s="10">
        <v>3000</v>
      </c>
      <c r="F23" s="10">
        <v>3000</v>
      </c>
      <c r="G23" s="10">
        <v>3000</v>
      </c>
      <c r="H23" s="10">
        <f>SUM(D23:G23)</f>
        <v>12000</v>
      </c>
    </row>
    <row r="24" spans="1:8" ht="18.75">
      <c r="A24" s="17"/>
      <c r="B24" s="17"/>
      <c r="C24" s="3" t="s">
        <v>1</v>
      </c>
      <c r="D24" s="10"/>
      <c r="E24" s="10"/>
      <c r="F24" s="10"/>
      <c r="G24" s="10"/>
      <c r="H24" s="10" t="s">
        <v>10</v>
      </c>
    </row>
    <row r="25" spans="1:8" ht="37.5">
      <c r="A25" s="17"/>
      <c r="B25" s="17"/>
      <c r="C25" s="3" t="s">
        <v>9</v>
      </c>
      <c r="D25" s="10">
        <v>3000</v>
      </c>
      <c r="E25" s="10">
        <v>3000</v>
      </c>
      <c r="F25" s="10">
        <v>3000</v>
      </c>
      <c r="G25" s="10">
        <v>3000</v>
      </c>
      <c r="H25" s="10">
        <f>SUM(D25:G25)</f>
        <v>12000</v>
      </c>
    </row>
    <row r="26" spans="1:8" ht="18.75">
      <c r="A26" s="17"/>
      <c r="B26" s="17"/>
      <c r="C26" s="5" t="s">
        <v>2</v>
      </c>
      <c r="D26" s="10"/>
      <c r="E26" s="10"/>
      <c r="F26" s="10"/>
      <c r="G26" s="10"/>
      <c r="H26" s="10" t="s">
        <v>10</v>
      </c>
    </row>
    <row r="27" spans="1:8" ht="18.75">
      <c r="A27" s="17"/>
      <c r="B27" s="17"/>
      <c r="C27" s="5" t="s">
        <v>3</v>
      </c>
      <c r="D27" s="10"/>
      <c r="E27" s="10"/>
      <c r="F27" s="10"/>
      <c r="G27" s="10"/>
      <c r="H27" s="10" t="s">
        <v>10</v>
      </c>
    </row>
    <row r="28" spans="1:8" ht="37.5">
      <c r="A28" s="17"/>
      <c r="B28" s="17"/>
      <c r="C28" s="5" t="s">
        <v>5</v>
      </c>
      <c r="D28" s="10"/>
      <c r="E28" s="10"/>
      <c r="F28" s="10"/>
      <c r="G28" s="10"/>
      <c r="H28" s="10" t="s">
        <v>10</v>
      </c>
    </row>
    <row r="29" spans="1:8" ht="18.75">
      <c r="A29" s="17"/>
      <c r="B29" s="17"/>
      <c r="C29" s="5" t="s">
        <v>20</v>
      </c>
      <c r="D29" s="10"/>
      <c r="E29" s="10"/>
      <c r="F29" s="10"/>
      <c r="G29" s="10"/>
      <c r="H29" s="10">
        <v>0</v>
      </c>
    </row>
    <row r="30" spans="1:8" ht="18.75">
      <c r="A30" s="17"/>
      <c r="B30" s="17"/>
      <c r="C30" s="5" t="s">
        <v>19</v>
      </c>
      <c r="D30" s="10">
        <v>3000</v>
      </c>
      <c r="E30" s="10">
        <v>3000</v>
      </c>
      <c r="F30" s="10">
        <v>3000</v>
      </c>
      <c r="G30" s="10">
        <v>3000</v>
      </c>
      <c r="H30" s="10">
        <f>SUM(D30:G30)</f>
        <v>12000</v>
      </c>
    </row>
    <row r="31" spans="1:8" ht="18.75">
      <c r="A31" s="6"/>
      <c r="B31" s="6"/>
      <c r="C31" s="7"/>
      <c r="D31" s="8"/>
      <c r="E31" s="8"/>
      <c r="F31" s="8"/>
      <c r="G31" s="8"/>
      <c r="H31" s="8"/>
    </row>
    <row r="32" spans="1:8" ht="18">
      <c r="A32" s="9"/>
      <c r="B32" s="9"/>
      <c r="C32" s="9"/>
      <c r="D32" s="9"/>
      <c r="E32" s="9"/>
      <c r="F32" s="9"/>
      <c r="G32" s="9"/>
      <c r="H32" s="9"/>
    </row>
    <row r="33" spans="1:10" ht="56.25" customHeight="1">
      <c r="A33" s="18"/>
      <c r="B33" s="18"/>
      <c r="C33" s="18"/>
      <c r="D33" s="16"/>
      <c r="E33" s="16"/>
      <c r="F33" s="16"/>
      <c r="G33" s="16"/>
      <c r="H33" s="16"/>
      <c r="I33" s="15" t="s">
        <v>6</v>
      </c>
      <c r="J33" s="15"/>
    </row>
  </sheetData>
  <autoFilter ref="A6:K22">
    <filterColumn colId="3"/>
    <filterColumn colId="4"/>
    <filterColumn colId="5"/>
    <filterColumn colId="6"/>
  </autoFilter>
  <mergeCells count="16">
    <mergeCell ref="D1:H1"/>
    <mergeCell ref="D2:H2"/>
    <mergeCell ref="A3:H3"/>
    <mergeCell ref="A5:A6"/>
    <mergeCell ref="B5:B6"/>
    <mergeCell ref="C5:C6"/>
    <mergeCell ref="D5:H5"/>
    <mergeCell ref="B7:B14"/>
    <mergeCell ref="A7:A14"/>
    <mergeCell ref="I33:J33"/>
    <mergeCell ref="D33:H33"/>
    <mergeCell ref="B23:B30"/>
    <mergeCell ref="A33:C33"/>
    <mergeCell ref="A23:A30"/>
    <mergeCell ref="B15:B22"/>
    <mergeCell ref="A15:A2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2020-08-31T07:01:02Z</cp:lastPrinted>
  <dcterms:created xsi:type="dcterms:W3CDTF">2013-07-29T03:10:57Z</dcterms:created>
  <dcterms:modified xsi:type="dcterms:W3CDTF">2021-11-11T06:33:38Z</dcterms:modified>
</cp:coreProperties>
</file>