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печати'!$A$1:$G$12</definedName>
  </definedNames>
  <calcPr calcId="125725"/>
</workbook>
</file>

<file path=xl/calcChain.xml><?xml version="1.0" encoding="utf-8"?>
<calcChain xmlns="http://schemas.openxmlformats.org/spreadsheetml/2006/main">
  <c r="E12" i="3"/>
  <c r="F12"/>
  <c r="G12"/>
</calcChain>
</file>

<file path=xl/sharedStrings.xml><?xml version="1.0" encoding="utf-8"?>
<sst xmlns="http://schemas.openxmlformats.org/spreadsheetml/2006/main" count="26" uniqueCount="23">
  <si>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</si>
  <si>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</si>
  <si>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</si>
  <si>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</si>
  <si>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</si>
  <si>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</si>
  <si>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</si>
  <si>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1.1.</t>
  </si>
  <si>
    <t>1.2.</t>
  </si>
  <si>
    <t>1.3.</t>
  </si>
  <si>
    <t>1.5.</t>
  </si>
  <si>
    <t>Норматив отчисления в районный бюджет</t>
  </si>
  <si>
    <t>Ожидаемое исполнение</t>
  </si>
  <si>
    <t>коэффициент</t>
  </si>
  <si>
    <t>Платежи разового характера, с учетом норматива распределения</t>
  </si>
  <si>
    <t>Сумма налога в районный бюджет</t>
  </si>
  <si>
    <t>1.4.</t>
  </si>
  <si>
    <t>Прогноз
2022 года</t>
  </si>
  <si>
    <t>(1.1-1.2)*1.3</t>
  </si>
  <si>
    <t>Прогноз
2023 года</t>
  </si>
  <si>
    <t>Приложение 21</t>
  </si>
  <si>
    <t>Расчет суммы платы за негативное воздействие на окружающую среду  на 2022 – 2024 годы</t>
  </si>
  <si>
    <t>Прогноз
2024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</si>
</sst>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Zeros="0" tabSelected="1" view="pageBreakPreview" zoomScaleNormal="100" zoomScaleSheetLayoutView="100" workbookViewId="0">
      <selection activeCell="G5" sqref="G5:G6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0" ht="18.75" customHeight="1">
      <c r="A1" s="10"/>
      <c r="B1" s="11"/>
      <c r="C1" s="11"/>
      <c r="D1" s="12"/>
      <c r="E1" s="12"/>
      <c r="F1" s="20"/>
      <c r="G1" s="19" t="s">
        <v>20</v>
      </c>
    </row>
    <row r="2" spans="1:10" ht="17.25" customHeight="1">
      <c r="A2" s="10"/>
      <c r="B2" s="11"/>
      <c r="C2" s="11"/>
      <c r="D2" s="12"/>
      <c r="E2" s="17"/>
      <c r="F2" s="36" t="s">
        <v>0</v>
      </c>
      <c r="G2" s="36"/>
    </row>
    <row r="3" spans="1:10" ht="12" customHeight="1">
      <c r="A3" s="10"/>
      <c r="B3" s="11"/>
      <c r="C3" s="11"/>
      <c r="D3" s="12"/>
      <c r="E3" s="18"/>
      <c r="F3" s="18"/>
      <c r="G3" s="12"/>
    </row>
    <row r="4" spans="1:10" ht="43.5" customHeight="1">
      <c r="A4" s="37" t="s">
        <v>21</v>
      </c>
      <c r="B4" s="37"/>
      <c r="C4" s="37"/>
      <c r="D4" s="37"/>
      <c r="E4" s="37"/>
      <c r="F4" s="37"/>
      <c r="G4" s="37"/>
    </row>
    <row r="5" spans="1:10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17</v>
      </c>
      <c r="F5" s="34" t="s">
        <v>19</v>
      </c>
      <c r="G5" s="40" t="s">
        <v>22</v>
      </c>
    </row>
    <row r="6" spans="1:10" ht="60.75" customHeight="1">
      <c r="A6" s="39"/>
      <c r="B6" s="35"/>
      <c r="C6" s="40"/>
      <c r="D6" s="40"/>
      <c r="E6" s="35"/>
      <c r="F6" s="35"/>
      <c r="G6" s="40"/>
    </row>
    <row r="7" spans="1:10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0">
      <c r="A8" s="29" t="s">
        <v>7</v>
      </c>
      <c r="B8" s="15" t="s">
        <v>12</v>
      </c>
      <c r="C8" s="22" t="s">
        <v>4</v>
      </c>
      <c r="D8" s="22"/>
      <c r="E8" s="21">
        <v>1604480</v>
      </c>
      <c r="F8" s="21">
        <v>1668653.46</v>
      </c>
      <c r="G8" s="21">
        <v>1735400</v>
      </c>
      <c r="H8" s="23"/>
      <c r="I8" s="23"/>
      <c r="J8" s="23"/>
    </row>
    <row r="9" spans="1:10" ht="18.75" customHeight="1">
      <c r="A9" s="30" t="s">
        <v>8</v>
      </c>
      <c r="B9" s="15" t="s">
        <v>14</v>
      </c>
      <c r="C9" s="22" t="s">
        <v>4</v>
      </c>
      <c r="D9" s="24"/>
      <c r="E9" s="21"/>
      <c r="F9" s="21">
        <v>0</v>
      </c>
      <c r="G9" s="21">
        <v>0</v>
      </c>
      <c r="H9" s="23"/>
    </row>
    <row r="10" spans="1:10">
      <c r="A10" s="31" t="s">
        <v>9</v>
      </c>
      <c r="B10" s="15" t="s">
        <v>13</v>
      </c>
      <c r="C10" s="22" t="s">
        <v>4</v>
      </c>
      <c r="D10" s="22"/>
      <c r="E10" s="33">
        <v>1</v>
      </c>
      <c r="F10" s="33">
        <v>1</v>
      </c>
      <c r="G10" s="33">
        <v>1</v>
      </c>
      <c r="H10" s="23"/>
    </row>
    <row r="11" spans="1:10">
      <c r="A11" s="30" t="s">
        <v>16</v>
      </c>
      <c r="B11" s="15" t="s">
        <v>11</v>
      </c>
      <c r="C11" s="22" t="s">
        <v>5</v>
      </c>
      <c r="D11" s="22"/>
      <c r="E11" s="33">
        <v>60</v>
      </c>
      <c r="F11" s="21">
        <v>60</v>
      </c>
      <c r="G11" s="21">
        <v>60</v>
      </c>
      <c r="H11" s="23"/>
    </row>
    <row r="12" spans="1:10">
      <c r="A12" s="32" t="s">
        <v>10</v>
      </c>
      <c r="B12" s="25" t="s">
        <v>15</v>
      </c>
      <c r="C12" s="26" t="s">
        <v>4</v>
      </c>
      <c r="D12" s="27" t="s">
        <v>18</v>
      </c>
      <c r="E12" s="28">
        <f>MROUND((E8-E9)*E10,100)-20</f>
        <v>1604480</v>
      </c>
      <c r="F12" s="28">
        <f>MROUND((F8-F9)*F10,100)-50</f>
        <v>1668650</v>
      </c>
      <c r="G12" s="28">
        <f>MROUND((G8-G9)*G10,100)</f>
        <v>1735400</v>
      </c>
      <c r="H12" s="23"/>
    </row>
    <row r="13" spans="1:10">
      <c r="A13" s="3"/>
      <c r="B13"/>
      <c r="C13"/>
      <c r="D13"/>
      <c r="E13" s="16"/>
      <c r="F13" s="16"/>
      <c r="G13" s="6"/>
      <c r="H13" s="23"/>
      <c r="I13" s="23"/>
    </row>
    <row r="14" spans="1:10">
      <c r="A14" s="3"/>
      <c r="B14" s="7"/>
      <c r="C14" s="7"/>
      <c r="D14" s="6"/>
      <c r="E14" s="6"/>
      <c r="F14" s="8"/>
      <c r="G14" s="6"/>
      <c r="I14" s="23"/>
    </row>
    <row r="15" spans="1:10">
      <c r="B15" s="9"/>
      <c r="C15" s="9"/>
      <c r="D15" s="6"/>
      <c r="E15" s="6"/>
      <c r="F15" s="4"/>
      <c r="G15" s="6"/>
      <c r="I15" s="23"/>
    </row>
    <row r="16" spans="1:10">
      <c r="I16" s="23"/>
    </row>
    <row r="17" spans="4:4">
      <c r="D17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2019-11-15T02:38:34Z</cp:lastPrinted>
  <dcterms:created xsi:type="dcterms:W3CDTF">2009-10-10T13:38:03Z</dcterms:created>
  <dcterms:modified xsi:type="dcterms:W3CDTF">2021-11-13T07:53:40Z</dcterms:modified>
</cp:coreProperties>
</file>