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9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8" i="1"/>
  <c r="D8"/>
  <c r="B8"/>
  <c r="C27"/>
  <c r="D27"/>
  <c r="B27"/>
  <c r="C33"/>
  <c r="D33"/>
  <c r="B33"/>
  <c r="C31"/>
  <c r="D31"/>
  <c r="B31"/>
  <c r="B9"/>
  <c r="C29"/>
  <c r="D29"/>
  <c r="B29"/>
  <c r="C19"/>
  <c r="D19"/>
  <c r="B19"/>
  <c r="C25" l="1"/>
  <c r="D25"/>
  <c r="B25"/>
  <c r="C9"/>
  <c r="D9"/>
</calcChain>
</file>

<file path=xl/sharedStrings.xml><?xml version="1.0" encoding="utf-8"?>
<sst xmlns="http://schemas.openxmlformats.org/spreadsheetml/2006/main" count="34" uniqueCount="28">
  <si>
    <t>Прогноз районного бюджета на 2022 год</t>
  </si>
  <si>
    <t>Наименование дохода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</si>
  <si>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</si>
  <si>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</si>
  <si>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</si>
  <si>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</si>
  <si>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ШТРАФЫ, САНКЦИИ, ВОЗМЕЩЕНИЕ УЩЕРБА</t>
  </si>
  <si>
    <t>Агенство по обеспечению деятельности мировых судей Красноярского края</t>
  </si>
  <si>
    <t>Контрольно-счетная комиссия Богучанского района</t>
  </si>
  <si>
    <t>Штрафы, закрепленные за всеми администраторами</t>
  </si>
  <si>
    <t>к Пояснительной записке</t>
  </si>
  <si>
    <t>Прогноз районного бюджета на 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</si>
  <si>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</si>
  <si>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</si>
  <si>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</si>
  <si>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</si>
  <si>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Управление делами губернатора и правительства Красноярского края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</si>
  <si>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</si>
  <si>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</si>
  <si>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Прогноз поступлений административных штрафов на 2022-2024 годы</t>
  </si>
  <si>
    <t>Прогноз районного бюджета на 2024 год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</si>
  <si>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</si>
  <si>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</si>
  <si>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Министерство экологии и рационального природопользования Красноярского края</t>
  </si>
  <si>
    <t>Министерство лесного хозяйства Красноярского края</t>
  </si>
  <si>
    <t>Администрация Богучанского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</si>
  <si>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</si>
  <si>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Приложение 24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</si>
</sst>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>
      <selection activeCell="D2" sqref="D2"/>
    </sheetView>
  </sheetViews>
  <sheetFormatPr defaultRowHeight="15"/>
  <cols>
    <col min="1" max="1" width="43.28515625" customWidth="1"/>
    <col min="2" max="2" width="17.140625" customWidth="1"/>
    <col min="3" max="3" width="17" customWidth="1"/>
    <col min="4" max="4" width="15.28515625" customWidth="1"/>
  </cols>
  <sheetData>
    <row r="1" spans="1:4">
      <c r="D1" t="s">
        <v>27</v>
      </c>
    </row>
    <row r="2" spans="1:4">
      <c r="D2" s="8" t="s">
        <v>10</v>
      </c>
    </row>
    <row r="3" spans="1:4" ht="15.75">
      <c r="A3" s="9"/>
      <c r="B3" s="10" t="s">
        <v>19</v>
      </c>
    </row>
    <row r="5" spans="1:4" ht="15" customHeight="1">
      <c r="A5" s="14" t="s">
        <v>1</v>
      </c>
      <c r="B5" s="15" t="s">
        <v>0</v>
      </c>
      <c r="C5" s="15" t="s">
        <v>11</v>
      </c>
      <c r="D5" s="15" t="s">
        <v>20</v>
      </c>
    </row>
    <row r="6" spans="1:4">
      <c r="A6" s="14"/>
      <c r="B6" s="15"/>
      <c r="C6" s="15"/>
      <c r="D6" s="15"/>
    </row>
    <row r="7" spans="1:4" ht="21" customHeight="1">
      <c r="A7" s="14"/>
      <c r="B7" s="15"/>
      <c r="C7" s="15"/>
      <c r="D7" s="15"/>
    </row>
    <row r="8" spans="1:4">
      <c r="A8" s="1" t="s">
        <v>6</v>
      </c>
      <c r="B8" s="5">
        <f>B9+B19+B25+B33+B29+B27+B31</f>
        <v>5096575</v>
      </c>
      <c r="C8" s="5">
        <f t="shared" ref="C8:D8" si="0">C9+C19+C25+C33+C29+C27+C31</f>
        <v>5081575</v>
      </c>
      <c r="D8" s="5">
        <f t="shared" si="0"/>
        <v>5081575</v>
      </c>
    </row>
    <row r="9" spans="1:4" ht="26.25">
      <c r="A9" s="1" t="s">
        <v>7</v>
      </c>
      <c r="B9" s="5">
        <f>SUM(B10:B18)</f>
        <v>3118900</v>
      </c>
      <c r="C9" s="5">
        <f>SUM(C10:C18)</f>
        <v>3118900</v>
      </c>
      <c r="D9" s="5">
        <f>SUM(D10:D18)</f>
        <v>3118900</v>
      </c>
    </row>
    <row r="10" spans="1:4" ht="90">
      <c r="A10" s="3" t="s">
        <v>12</v>
      </c>
      <c r="B10" s="6">
        <v>73850</v>
      </c>
      <c r="C10" s="6">
        <v>73850</v>
      </c>
      <c r="D10" s="6">
        <v>73850</v>
      </c>
    </row>
    <row r="11" spans="1:4" ht="115.5">
      <c r="A11" s="3" t="s">
        <v>2</v>
      </c>
      <c r="B11" s="6">
        <v>132250</v>
      </c>
      <c r="C11" s="6">
        <v>132250</v>
      </c>
      <c r="D11" s="6">
        <v>132250</v>
      </c>
    </row>
    <row r="12" spans="1:4" ht="90">
      <c r="A12" s="3" t="s">
        <v>17</v>
      </c>
      <c r="B12" s="6">
        <v>17550</v>
      </c>
      <c r="C12" s="6">
        <v>17550</v>
      </c>
      <c r="D12" s="6">
        <v>17550</v>
      </c>
    </row>
    <row r="13" spans="1:4" ht="102.75">
      <c r="A13" s="3" t="s">
        <v>3</v>
      </c>
      <c r="B13" s="6">
        <v>2126250</v>
      </c>
      <c r="C13" s="6">
        <v>2126250</v>
      </c>
      <c r="D13" s="6">
        <v>2126250</v>
      </c>
    </row>
    <row r="14" spans="1:4" ht="102.75">
      <c r="A14" s="3" t="s">
        <v>13</v>
      </c>
      <c r="B14" s="6">
        <v>281400</v>
      </c>
      <c r="C14" s="6">
        <v>281400</v>
      </c>
      <c r="D14" s="6">
        <v>281400</v>
      </c>
    </row>
    <row r="15" spans="1:4" ht="128.25">
      <c r="A15" s="3" t="s">
        <v>21</v>
      </c>
      <c r="B15" s="6">
        <v>25050</v>
      </c>
      <c r="C15" s="6">
        <v>25050</v>
      </c>
      <c r="D15" s="6">
        <v>25050</v>
      </c>
    </row>
    <row r="16" spans="1:4" ht="90">
      <c r="A16" s="3" t="s">
        <v>22</v>
      </c>
      <c r="B16" s="6">
        <v>1900</v>
      </c>
      <c r="C16" s="6">
        <v>1900</v>
      </c>
      <c r="D16" s="6">
        <v>1900</v>
      </c>
    </row>
    <row r="17" spans="1:4" ht="90">
      <c r="A17" s="3" t="s">
        <v>14</v>
      </c>
      <c r="B17" s="6">
        <v>65000</v>
      </c>
      <c r="C17" s="6">
        <v>65000</v>
      </c>
      <c r="D17" s="6">
        <v>65000</v>
      </c>
    </row>
    <row r="18" spans="1:4" ht="102.75">
      <c r="A18" s="3" t="s">
        <v>15</v>
      </c>
      <c r="B18" s="6">
        <v>395650</v>
      </c>
      <c r="C18" s="6">
        <v>395650</v>
      </c>
      <c r="D18" s="6">
        <v>395650</v>
      </c>
    </row>
    <row r="19" spans="1:4" ht="26.25">
      <c r="A19" s="2" t="s">
        <v>16</v>
      </c>
      <c r="B19" s="5">
        <f>SUM(B20:B24)</f>
        <v>40426</v>
      </c>
      <c r="C19" s="5">
        <f t="shared" ref="C19:D19" si="1">SUM(C20:C24)</f>
        <v>40426</v>
      </c>
      <c r="D19" s="5">
        <f t="shared" si="1"/>
        <v>40426</v>
      </c>
    </row>
    <row r="20" spans="1:4" ht="90">
      <c r="A20" s="3" t="s">
        <v>12</v>
      </c>
      <c r="B20" s="6">
        <v>7534</v>
      </c>
      <c r="C20" s="6">
        <v>7534</v>
      </c>
      <c r="D20" s="6">
        <v>7534</v>
      </c>
    </row>
    <row r="21" spans="1:4" ht="115.5">
      <c r="A21" s="3" t="s">
        <v>2</v>
      </c>
      <c r="B21" s="6">
        <v>12717</v>
      </c>
      <c r="C21" s="6">
        <v>12717</v>
      </c>
      <c r="D21" s="6">
        <v>12717</v>
      </c>
    </row>
    <row r="22" spans="1:4" ht="90">
      <c r="A22" s="3" t="s">
        <v>17</v>
      </c>
      <c r="B22" s="6">
        <v>750</v>
      </c>
      <c r="C22" s="6">
        <v>750</v>
      </c>
      <c r="D22" s="6">
        <v>750</v>
      </c>
    </row>
    <row r="23" spans="1:4" ht="90">
      <c r="A23" s="3" t="s">
        <v>14</v>
      </c>
      <c r="B23" s="6">
        <v>2100</v>
      </c>
      <c r="C23" s="6">
        <v>2100</v>
      </c>
      <c r="D23" s="6">
        <v>2100</v>
      </c>
    </row>
    <row r="24" spans="1:4" ht="102.75">
      <c r="A24" s="3" t="s">
        <v>15</v>
      </c>
      <c r="B24" s="6">
        <v>17325</v>
      </c>
      <c r="C24" s="6">
        <v>17325</v>
      </c>
      <c r="D24" s="6">
        <v>17325</v>
      </c>
    </row>
    <row r="25" spans="1:4">
      <c r="A25" s="2" t="s">
        <v>8</v>
      </c>
      <c r="B25" s="5">
        <f>B26</f>
        <v>79000</v>
      </c>
      <c r="C25" s="5">
        <f t="shared" ref="C25:D25" si="2">C26</f>
        <v>79000</v>
      </c>
      <c r="D25" s="5">
        <f t="shared" si="2"/>
        <v>79000</v>
      </c>
    </row>
    <row r="26" spans="1:4" ht="64.5">
      <c r="A26" s="4" t="s">
        <v>4</v>
      </c>
      <c r="B26" s="6">
        <v>79000</v>
      </c>
      <c r="C26" s="6">
        <v>79000</v>
      </c>
      <c r="D26" s="6">
        <v>79000</v>
      </c>
    </row>
    <row r="27" spans="1:4">
      <c r="A27" s="7" t="s">
        <v>25</v>
      </c>
      <c r="B27" s="5">
        <f>SUM(B28)</f>
        <v>62675</v>
      </c>
      <c r="C27" s="5">
        <f t="shared" ref="C27:D27" si="3">SUM(C28)</f>
        <v>62675</v>
      </c>
      <c r="D27" s="5">
        <f t="shared" si="3"/>
        <v>62675</v>
      </c>
    </row>
    <row r="28" spans="1:4" ht="77.25">
      <c r="A28" s="13" t="s">
        <v>26</v>
      </c>
      <c r="B28" s="6">
        <v>62675</v>
      </c>
      <c r="C28" s="6">
        <v>62675</v>
      </c>
      <c r="D28" s="6">
        <v>62675</v>
      </c>
    </row>
    <row r="29" spans="1:4" ht="25.5" customHeight="1">
      <c r="A29" s="7" t="s">
        <v>23</v>
      </c>
      <c r="B29" s="5">
        <f>SUM(B30)</f>
        <v>659800</v>
      </c>
      <c r="C29" s="5">
        <f t="shared" ref="C29:D29" si="4">SUM(C30)</f>
        <v>659800</v>
      </c>
      <c r="D29" s="5">
        <f t="shared" si="4"/>
        <v>659800</v>
      </c>
    </row>
    <row r="30" spans="1:4" ht="128.25">
      <c r="A30" s="13" t="s">
        <v>18</v>
      </c>
      <c r="B30" s="6">
        <v>659800</v>
      </c>
      <c r="C30" s="6">
        <v>659800</v>
      </c>
      <c r="D30" s="6">
        <v>659800</v>
      </c>
    </row>
    <row r="31" spans="1:4" ht="26.25">
      <c r="A31" s="7" t="s">
        <v>24</v>
      </c>
      <c r="B31" s="5">
        <f>SUM(B32)</f>
        <v>960000</v>
      </c>
      <c r="C31" s="5">
        <f t="shared" ref="C31:D31" si="5">SUM(C32)</f>
        <v>960000</v>
      </c>
      <c r="D31" s="5">
        <f t="shared" si="5"/>
        <v>960000</v>
      </c>
    </row>
    <row r="32" spans="1:4" ht="128.25">
      <c r="A32" s="13" t="s">
        <v>18</v>
      </c>
      <c r="B32" s="6">
        <v>960000</v>
      </c>
      <c r="C32" s="6">
        <v>960000</v>
      </c>
      <c r="D32" s="6">
        <v>960000</v>
      </c>
    </row>
    <row r="33" spans="1:4" ht="26.25">
      <c r="A33" s="7" t="s">
        <v>9</v>
      </c>
      <c r="B33" s="5">
        <f>B34</f>
        <v>175774</v>
      </c>
      <c r="C33" s="5">
        <f t="shared" ref="C33:D33" si="6">C34</f>
        <v>160774</v>
      </c>
      <c r="D33" s="5">
        <f t="shared" si="6"/>
        <v>160774</v>
      </c>
    </row>
    <row r="34" spans="1:4" ht="77.25">
      <c r="A34" s="11" t="s">
        <v>5</v>
      </c>
      <c r="B34" s="12">
        <v>175774</v>
      </c>
      <c r="C34" s="12">
        <v>160774</v>
      </c>
      <c r="D34" s="12">
        <v>160774</v>
      </c>
    </row>
  </sheetData>
  <mergeCells count="4">
    <mergeCell ref="A5:A7"/>
    <mergeCell ref="B5:B7"/>
    <mergeCell ref="C5:C7"/>
    <mergeCell ref="D5:D7"/>
  </mergeCells>
  <pageMargins left="0.44" right="0.2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2019-11-11T02:32:56Z</cp:lastPrinted>
  <dcterms:created xsi:type="dcterms:W3CDTF">2019-11-11T02:18:31Z</dcterms:created>
  <dcterms:modified xsi:type="dcterms:W3CDTF">2021-11-09T05:30:27Z</dcterms:modified>
</cp:coreProperties>
</file>