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 tabRatio="491"/>
  </bookViews>
  <sheets>
    <sheet name="суммы акцизов" sheetId="20" r:id="rId1"/>
    <sheet name="Лист1" sheetId="21" r:id="rId2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" localSheetId="0">#REF!</definedName>
    <definedName name="z">#REF!</definedName>
    <definedName name="а123" localSheetId="0">#REF!</definedName>
    <definedName name="а123">#REF!</definedName>
    <definedName name="вп" localSheetId="0">#REF!</definedName>
    <definedName name="вп">#REF!</definedName>
    <definedName name="_xlnm.Print_Titles" localSheetId="0">'суммы акцизов'!$4:$6</definedName>
    <definedName name="йц" localSheetId="0">#REF!</definedName>
    <definedName name="йц">#REF!</definedName>
    <definedName name="_xlnm.Print_Area" localSheetId="0">'суммы акцизов'!$A$1:$O$27</definedName>
    <definedName name="уеовао" localSheetId="0">#REF!</definedName>
    <definedName name="уеовао">#REF!</definedName>
  </definedNames>
  <calcPr calcId="125725"/>
</workbook>
</file>

<file path=xl/calcChain.xml><?xml version="1.0" encoding="utf-8"?>
<calcChain xmlns="http://schemas.openxmlformats.org/spreadsheetml/2006/main">
  <c r="E7" i="20"/>
  <c r="F7"/>
  <c r="G7"/>
  <c r="H7"/>
  <c r="I7"/>
  <c r="J7"/>
  <c r="K7"/>
  <c r="L7"/>
  <c r="M7"/>
  <c r="N7"/>
  <c r="O7"/>
  <c r="D7"/>
</calcChain>
</file>

<file path=xl/sharedStrings.xml><?xml version="1.0" encoding="utf-8"?>
<sst xmlns="http://schemas.openxmlformats.org/spreadsheetml/2006/main" count="30" uniqueCount="30">
  <si>
    <t>Наименование МО</t>
  </si>
  <si>
    <t>Богучанский район</t>
  </si>
  <si>
    <t>Ангарский сельсовет</t>
  </si>
  <si>
    <t>Артюгинский сельсовет</t>
  </si>
  <si>
    <t>Белякинский сельсовет</t>
  </si>
  <si>
    <t>Богучанский сельсовет</t>
  </si>
  <si>
    <t>Говорковский сельсовет</t>
  </si>
  <si>
    <t>Красногорьевский сельсовет</t>
  </si>
  <si>
    <t>Манзенский сельсовет</t>
  </si>
  <si>
    <t>Невонский сельсовет</t>
  </si>
  <si>
    <t>Нижнетерянский сельсовет</t>
  </si>
  <si>
    <t>Новохайский сельсовет</t>
  </si>
  <si>
    <t>Октябрьский сельсовет</t>
  </si>
  <si>
    <t>Осиновомысский сельсовет</t>
  </si>
  <si>
    <t>Пинчугский сельсовет</t>
  </si>
  <si>
    <t>Таежнинский сельсовет</t>
  </si>
  <si>
    <t>Такучетский сельсовет</t>
  </si>
  <si>
    <t>Хребтовский сельсовет</t>
  </si>
  <si>
    <t>Чуноярский сельсовет</t>
  </si>
  <si>
    <t>Шиверский сельсовет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</si>
  <si>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</si>
  <si>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</si>
  <si>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тыс. рублей</t>
  </si>
  <si>
    <t>Район</t>
  </si>
  <si>
    <r>
      <t xml:space="preserve">Межселенная территория </t>
    </r>
    <r>
      <rPr>
        <i/>
        <sz val="14"/>
        <rFont val="Times New Roman"/>
        <family val="1"/>
        <charset val="204"/>
      </rPr>
      <t>(на районе)</t>
    </r>
  </si>
  <si>
    <t>1 03 02231 01 0000 110</t>
  </si>
  <si>
    <t>1 03 02241 01 0000 110</t>
  </si>
  <si>
    <t>1 03 02251 01 0000 110</t>
  </si>
  <si>
    <t>103 02261 01 0000 110</t>
  </si>
  <si>
    <t>Приложение 8 к пояснительной записке</t>
  </si>
</sst>
</file>

<file path=xl/styles.xml><?xml version="1.0" encoding="utf-8"?>
<styleSheet xmlns="http://schemas.openxmlformats.org/spreadsheetml/2006/main">
  <numFmts count="2">
    <numFmt numFmtId="164" formatCode="0.0000%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4" fillId="0" borderId="0"/>
  </cellStyleXfs>
  <cellXfs count="34">
    <xf numFmtId="0" fontId="0" fillId="0" borderId="0" xfId="0"/>
    <xf numFmtId="0" fontId="7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vertical="center" wrapText="1"/>
    </xf>
    <xf numFmtId="0" fontId="9" fillId="2" borderId="0" xfId="0" applyFont="1" applyFill="1"/>
    <xf numFmtId="0" fontId="9" fillId="2" borderId="0" xfId="0" applyFont="1" applyFill="1" applyBorder="1" applyAlignment="1">
      <alignment vertical="center" wrapText="1"/>
    </xf>
    <xf numFmtId="0" fontId="8" fillId="2" borderId="0" xfId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 applyProtection="1">
      <alignment horizontal="center"/>
    </xf>
    <xf numFmtId="165" fontId="10" fillId="2" borderId="1" xfId="0" applyNumberFormat="1" applyFont="1" applyFill="1" applyBorder="1" applyAlignment="1">
      <alignment horizontal="right"/>
    </xf>
    <xf numFmtId="164" fontId="9" fillId="2" borderId="1" xfId="0" applyNumberFormat="1" applyFont="1" applyFill="1" applyBorder="1" applyAlignment="1" applyProtection="1">
      <alignment horizontal="center"/>
    </xf>
    <xf numFmtId="0" fontId="13" fillId="2" borderId="1" xfId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right"/>
    </xf>
    <xf numFmtId="0" fontId="15" fillId="0" borderId="1" xfId="1" applyFont="1" applyFill="1" applyBorder="1" applyAlignment="1">
      <alignment horizontal="left" vertical="center"/>
    </xf>
    <xf numFmtId="164" fontId="15" fillId="0" borderId="1" xfId="1" applyNumberFormat="1" applyFont="1" applyFill="1" applyBorder="1" applyAlignment="1" applyProtection="1">
      <alignment horizontal="center" wrapText="1"/>
      <protection locked="0"/>
    </xf>
    <xf numFmtId="165" fontId="13" fillId="0" borderId="1" xfId="0" applyNumberFormat="1" applyFont="1" applyFill="1" applyBorder="1"/>
    <xf numFmtId="0" fontId="8" fillId="2" borderId="0" xfId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/>
    </xf>
    <xf numFmtId="0" fontId="12" fillId="2" borderId="4" xfId="1" applyFont="1" applyFill="1" applyBorder="1" applyAlignment="1">
      <alignment horizontal="left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2" borderId="9" xfId="1" applyFont="1" applyFill="1" applyBorder="1" applyAlignment="1" applyProtection="1">
      <alignment horizontal="center" vertical="center"/>
    </xf>
    <xf numFmtId="0" fontId="2" fillId="2" borderId="10" xfId="1" applyFont="1" applyFill="1" applyBorder="1" applyAlignment="1" applyProtection="1">
      <alignment horizontal="center" vertical="center"/>
    </xf>
    <xf numFmtId="0" fontId="2" fillId="2" borderId="11" xfId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P28"/>
  <sheetViews>
    <sheetView tabSelected="1" view="pageBreakPreview" zoomScale="60" zoomScaleNormal="75" workbookViewId="0">
      <pane xSplit="3" ySplit="7" topLeftCell="D8" activePane="bottomRight" state="frozen"/>
      <selection pane="topRight" activeCell="D1" sqref="D1"/>
      <selection pane="bottomLeft" activeCell="A6" sqref="A6"/>
      <selection pane="bottomRight" activeCell="F20" sqref="F20"/>
    </sheetView>
  </sheetViews>
  <sheetFormatPr defaultColWidth="9.140625" defaultRowHeight="15" outlineLevelRow="1"/>
  <cols>
    <col min="1" max="1" width="5.28515625" style="5" customWidth="1"/>
    <col min="2" max="2" width="44.85546875" style="5" customWidth="1"/>
    <col min="3" max="3" width="16.28515625" style="5" customWidth="1"/>
    <col min="4" max="4" width="12.85546875" style="5" bestFit="1" customWidth="1"/>
    <col min="5" max="6" width="12.85546875" style="5" customWidth="1"/>
    <col min="7" max="9" width="9.85546875" style="5" customWidth="1"/>
    <col min="10" max="12" width="12.85546875" style="5" customWidth="1"/>
    <col min="13" max="15" width="12.28515625" style="5" customWidth="1"/>
    <col min="16" max="16384" width="9.140625" style="5"/>
  </cols>
  <sheetData>
    <row r="1" spans="1:16" ht="58.9" customHeight="1">
      <c r="A1" s="16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4"/>
    </row>
    <row r="2" spans="1:16" ht="104.45" customHeight="1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3"/>
    </row>
    <row r="3" spans="1:16" ht="22.5" customHeight="1">
      <c r="B3" s="7"/>
      <c r="C3" s="7"/>
      <c r="D3" s="7"/>
      <c r="E3" s="6"/>
      <c r="F3" s="6"/>
      <c r="G3" s="6"/>
      <c r="H3" s="6"/>
      <c r="I3" s="6"/>
      <c r="J3" s="6"/>
      <c r="K3" s="6"/>
      <c r="L3" s="6"/>
      <c r="M3" s="6"/>
      <c r="N3" s="17" t="s">
        <v>22</v>
      </c>
      <c r="O3" s="17"/>
      <c r="P3" s="6"/>
    </row>
    <row r="4" spans="1:16" ht="28.5" customHeight="1">
      <c r="A4" s="21" t="s">
        <v>0</v>
      </c>
      <c r="B4" s="22"/>
      <c r="C4" s="32" t="s">
        <v>20</v>
      </c>
      <c r="D4" s="25" t="s">
        <v>25</v>
      </c>
      <c r="E4" s="26"/>
      <c r="F4" s="27"/>
      <c r="G4" s="25" t="s">
        <v>26</v>
      </c>
      <c r="H4" s="26"/>
      <c r="I4" s="27"/>
      <c r="J4" s="25" t="s">
        <v>27</v>
      </c>
      <c r="K4" s="26"/>
      <c r="L4" s="27"/>
      <c r="M4" s="25" t="s">
        <v>28</v>
      </c>
      <c r="N4" s="26"/>
      <c r="O4" s="27"/>
    </row>
    <row r="5" spans="1:16" ht="28.5" customHeight="1">
      <c r="A5" s="23"/>
      <c r="B5" s="24"/>
      <c r="C5" s="33"/>
      <c r="D5" s="1">
        <v>2022</v>
      </c>
      <c r="E5" s="1">
        <v>2023</v>
      </c>
      <c r="F5" s="1">
        <v>2024</v>
      </c>
      <c r="G5" s="1">
        <v>2022</v>
      </c>
      <c r="H5" s="1">
        <v>2023</v>
      </c>
      <c r="I5" s="1">
        <v>2024</v>
      </c>
      <c r="J5" s="1">
        <v>2022</v>
      </c>
      <c r="K5" s="1">
        <v>2023</v>
      </c>
      <c r="L5" s="1">
        <v>2024</v>
      </c>
      <c r="M5" s="1">
        <v>2022</v>
      </c>
      <c r="N5" s="1">
        <v>2023</v>
      </c>
      <c r="O5" s="1">
        <v>2024</v>
      </c>
    </row>
    <row r="6" spans="1:16" ht="20.25" customHeight="1">
      <c r="A6" s="28">
        <v>1</v>
      </c>
      <c r="B6" s="29"/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</row>
    <row r="7" spans="1:16">
      <c r="A7" s="30" t="s">
        <v>1</v>
      </c>
      <c r="B7" s="31"/>
      <c r="C7" s="8">
        <v>4.058E-3</v>
      </c>
      <c r="D7" s="9">
        <f>SUM(D9:D27)</f>
        <v>3573.1</v>
      </c>
      <c r="E7" s="9">
        <f t="shared" ref="E7:O7" si="0">SUM(E9:E27)</f>
        <v>3619.5</v>
      </c>
      <c r="F7" s="9">
        <f t="shared" si="0"/>
        <v>3658.8999999999996</v>
      </c>
      <c r="G7" s="9">
        <f t="shared" si="0"/>
        <v>19.799999999999997</v>
      </c>
      <c r="H7" s="9">
        <f t="shared" si="0"/>
        <v>20.299999999999997</v>
      </c>
      <c r="I7" s="9">
        <f t="shared" si="0"/>
        <v>21.099999999999998</v>
      </c>
      <c r="J7" s="9">
        <f t="shared" si="0"/>
        <v>4757.9000000000005</v>
      </c>
      <c r="K7" s="9">
        <f t="shared" si="0"/>
        <v>4898.8999999999996</v>
      </c>
      <c r="L7" s="9">
        <f t="shared" si="0"/>
        <v>5099.7000000000016</v>
      </c>
      <c r="M7" s="9">
        <f t="shared" si="0"/>
        <v>-447.99999999999994</v>
      </c>
      <c r="N7" s="9">
        <f t="shared" si="0"/>
        <v>-448.49999999999994</v>
      </c>
      <c r="O7" s="9">
        <f t="shared" si="0"/>
        <v>-469.59999999999997</v>
      </c>
    </row>
    <row r="8" spans="1:16">
      <c r="A8" s="19" t="s">
        <v>23</v>
      </c>
      <c r="B8" s="20"/>
      <c r="C8" s="10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</row>
    <row r="9" spans="1:16" ht="18.75" outlineLevel="1">
      <c r="A9" s="11">
        <v>1</v>
      </c>
      <c r="B9" s="13" t="s">
        <v>2</v>
      </c>
      <c r="C9" s="14">
        <v>2.43E-4</v>
      </c>
      <c r="D9" s="15">
        <v>214</v>
      </c>
      <c r="E9" s="15">
        <v>216.7</v>
      </c>
      <c r="F9" s="15">
        <v>219.1</v>
      </c>
      <c r="G9" s="15">
        <v>1.2</v>
      </c>
      <c r="H9" s="15">
        <v>1.2</v>
      </c>
      <c r="I9" s="15">
        <v>1.3</v>
      </c>
      <c r="J9" s="15">
        <v>284.89999999999998</v>
      </c>
      <c r="K9" s="15">
        <v>293.39999999999998</v>
      </c>
      <c r="L9" s="15">
        <v>305.39999999999998</v>
      </c>
      <c r="M9" s="15">
        <v>-26.8</v>
      </c>
      <c r="N9" s="15">
        <v>-26.9</v>
      </c>
      <c r="O9" s="15">
        <v>-28.1</v>
      </c>
    </row>
    <row r="10" spans="1:16" ht="18.75" outlineLevel="1">
      <c r="A10" s="11">
        <v>2</v>
      </c>
      <c r="B10" s="13" t="s">
        <v>3</v>
      </c>
      <c r="C10" s="14">
        <v>1.2300000000000001E-4</v>
      </c>
      <c r="D10" s="15">
        <v>108.3</v>
      </c>
      <c r="E10" s="15">
        <v>109.7</v>
      </c>
      <c r="F10" s="15">
        <v>110.9</v>
      </c>
      <c r="G10" s="15">
        <v>0.6</v>
      </c>
      <c r="H10" s="15">
        <v>0.6</v>
      </c>
      <c r="I10" s="15">
        <v>0.6</v>
      </c>
      <c r="J10" s="15">
        <v>144.19999999999999</v>
      </c>
      <c r="K10" s="15">
        <v>148.5</v>
      </c>
      <c r="L10" s="15">
        <v>154.6</v>
      </c>
      <c r="M10" s="15">
        <v>-13.6</v>
      </c>
      <c r="N10" s="15">
        <v>-13.6</v>
      </c>
      <c r="O10" s="15">
        <v>-14.299999999999999</v>
      </c>
    </row>
    <row r="11" spans="1:16" ht="18.75" outlineLevel="1">
      <c r="A11" s="11">
        <v>3</v>
      </c>
      <c r="B11" s="13" t="s">
        <v>4</v>
      </c>
      <c r="C11" s="14">
        <v>9.0000000000000006E-5</v>
      </c>
      <c r="D11" s="15">
        <v>79.2</v>
      </c>
      <c r="E11" s="15">
        <v>80.3</v>
      </c>
      <c r="F11" s="15">
        <v>81.099999999999994</v>
      </c>
      <c r="G11" s="15">
        <v>0.4</v>
      </c>
      <c r="H11" s="15">
        <v>0.4</v>
      </c>
      <c r="I11" s="15">
        <v>0.5</v>
      </c>
      <c r="J11" s="15">
        <v>105.5</v>
      </c>
      <c r="K11" s="15">
        <v>108.7</v>
      </c>
      <c r="L11" s="15">
        <v>113.1</v>
      </c>
      <c r="M11" s="15">
        <v>-9.9</v>
      </c>
      <c r="N11" s="15">
        <v>-9.9</v>
      </c>
      <c r="O11" s="15">
        <v>-10.4</v>
      </c>
    </row>
    <row r="12" spans="1:16" ht="18.75" outlineLevel="1">
      <c r="A12" s="11">
        <v>4</v>
      </c>
      <c r="B12" s="13" t="s">
        <v>5</v>
      </c>
      <c r="C12" s="14">
        <v>1.057E-3</v>
      </c>
      <c r="D12" s="15">
        <v>930.80000000000007</v>
      </c>
      <c r="E12" s="15">
        <v>942.8</v>
      </c>
      <c r="F12" s="15">
        <v>953</v>
      </c>
      <c r="G12" s="15">
        <v>5.2</v>
      </c>
      <c r="H12" s="15">
        <v>5.3</v>
      </c>
      <c r="I12" s="15">
        <v>5.5</v>
      </c>
      <c r="J12" s="15">
        <v>1239.3</v>
      </c>
      <c r="K12" s="15">
        <v>1276</v>
      </c>
      <c r="L12" s="15">
        <v>1328.2</v>
      </c>
      <c r="M12" s="15">
        <v>-116.7</v>
      </c>
      <c r="N12" s="15">
        <v>-116.8</v>
      </c>
      <c r="O12" s="15">
        <v>-122.3</v>
      </c>
    </row>
    <row r="13" spans="1:16" ht="18.75" outlineLevel="1">
      <c r="A13" s="11">
        <v>5</v>
      </c>
      <c r="B13" s="13" t="s">
        <v>6</v>
      </c>
      <c r="C13" s="14">
        <v>6.3999999999999997E-5</v>
      </c>
      <c r="D13" s="15">
        <v>56.4</v>
      </c>
      <c r="E13" s="15">
        <v>57.1</v>
      </c>
      <c r="F13" s="15">
        <v>57.7</v>
      </c>
      <c r="G13" s="15">
        <v>0.3</v>
      </c>
      <c r="H13" s="15">
        <v>0.3</v>
      </c>
      <c r="I13" s="15">
        <v>0.3</v>
      </c>
      <c r="J13" s="15">
        <v>75</v>
      </c>
      <c r="K13" s="15">
        <v>77.3</v>
      </c>
      <c r="L13" s="15">
        <v>80.400000000000006</v>
      </c>
      <c r="M13" s="15">
        <v>-7.1</v>
      </c>
      <c r="N13" s="15">
        <v>-7.1</v>
      </c>
      <c r="O13" s="15">
        <v>-7.4</v>
      </c>
    </row>
    <row r="14" spans="1:16" ht="18.75" outlineLevel="1">
      <c r="A14" s="11">
        <v>6</v>
      </c>
      <c r="B14" s="13" t="s">
        <v>7</v>
      </c>
      <c r="C14" s="14">
        <v>2.8699999999999998E-4</v>
      </c>
      <c r="D14" s="15">
        <v>252.7</v>
      </c>
      <c r="E14" s="15">
        <v>256</v>
      </c>
      <c r="F14" s="15">
        <v>258.90000000000003</v>
      </c>
      <c r="G14" s="15">
        <v>1.4</v>
      </c>
      <c r="H14" s="15">
        <v>1.4</v>
      </c>
      <c r="I14" s="15">
        <v>1.4</v>
      </c>
      <c r="J14" s="15">
        <v>336.6</v>
      </c>
      <c r="K14" s="15">
        <v>346.5</v>
      </c>
      <c r="L14" s="15">
        <v>360.7</v>
      </c>
      <c r="M14" s="15">
        <v>-31.7</v>
      </c>
      <c r="N14" s="15">
        <v>-31.7</v>
      </c>
      <c r="O14" s="15">
        <v>-33.200000000000003</v>
      </c>
    </row>
    <row r="15" spans="1:16" ht="18.75" outlineLevel="1">
      <c r="A15" s="11">
        <v>7</v>
      </c>
      <c r="B15" s="13" t="s">
        <v>8</v>
      </c>
      <c r="C15" s="14">
        <v>2.12E-4</v>
      </c>
      <c r="D15" s="15">
        <v>186.7</v>
      </c>
      <c r="E15" s="15">
        <v>189.1</v>
      </c>
      <c r="F15" s="15">
        <v>191.1</v>
      </c>
      <c r="G15" s="15">
        <v>1</v>
      </c>
      <c r="H15" s="15">
        <v>1.1000000000000001</v>
      </c>
      <c r="I15" s="15">
        <v>1.1000000000000001</v>
      </c>
      <c r="J15" s="15">
        <v>248.6</v>
      </c>
      <c r="K15" s="15">
        <v>255.8</v>
      </c>
      <c r="L15" s="15">
        <v>266.39999999999998</v>
      </c>
      <c r="M15" s="15">
        <v>-23.4</v>
      </c>
      <c r="N15" s="15">
        <v>-23.299999999999997</v>
      </c>
      <c r="O15" s="15">
        <v>-24.5</v>
      </c>
    </row>
    <row r="16" spans="1:16" ht="18.75" outlineLevel="1">
      <c r="A16" s="11">
        <v>8</v>
      </c>
      <c r="B16" s="13" t="s">
        <v>9</v>
      </c>
      <c r="C16" s="14">
        <v>1.83E-4</v>
      </c>
      <c r="D16" s="15">
        <v>161.1</v>
      </c>
      <c r="E16" s="15">
        <v>163.19999999999999</v>
      </c>
      <c r="F16" s="15">
        <v>165</v>
      </c>
      <c r="G16" s="15">
        <v>0.9</v>
      </c>
      <c r="H16" s="15">
        <v>0.9</v>
      </c>
      <c r="I16" s="15">
        <v>1</v>
      </c>
      <c r="J16" s="15">
        <v>214.6</v>
      </c>
      <c r="K16" s="15">
        <v>220.9</v>
      </c>
      <c r="L16" s="15">
        <v>230</v>
      </c>
      <c r="M16" s="15">
        <v>-20.2</v>
      </c>
      <c r="N16" s="15">
        <v>-20.2</v>
      </c>
      <c r="O16" s="15">
        <v>-21.2</v>
      </c>
    </row>
    <row r="17" spans="1:15" ht="18.75" outlineLevel="1">
      <c r="A17" s="11">
        <v>9</v>
      </c>
      <c r="B17" s="13" t="s">
        <v>10</v>
      </c>
      <c r="C17" s="14">
        <v>7.4999999999999993E-5</v>
      </c>
      <c r="D17" s="15">
        <v>66</v>
      </c>
      <c r="E17" s="15">
        <v>66.900000000000006</v>
      </c>
      <c r="F17" s="15">
        <v>67.599999999999994</v>
      </c>
      <c r="G17" s="15">
        <v>0.4</v>
      </c>
      <c r="H17" s="15">
        <v>0.4</v>
      </c>
      <c r="I17" s="15">
        <v>0.4</v>
      </c>
      <c r="J17" s="15">
        <v>87.9</v>
      </c>
      <c r="K17" s="15">
        <v>90.5</v>
      </c>
      <c r="L17" s="15">
        <v>94.3</v>
      </c>
      <c r="M17" s="15">
        <v>-8.3000000000000007</v>
      </c>
      <c r="N17" s="15">
        <v>-8.3000000000000007</v>
      </c>
      <c r="O17" s="15">
        <v>-8.6999999999999993</v>
      </c>
    </row>
    <row r="18" spans="1:15" ht="18.75" outlineLevel="1">
      <c r="A18" s="11">
        <v>10</v>
      </c>
      <c r="B18" s="13" t="s">
        <v>11</v>
      </c>
      <c r="C18" s="14">
        <v>1.11E-4</v>
      </c>
      <c r="D18" s="15">
        <v>97.7</v>
      </c>
      <c r="E18" s="15">
        <v>99</v>
      </c>
      <c r="F18" s="15">
        <v>100.1</v>
      </c>
      <c r="G18" s="15">
        <v>0.5</v>
      </c>
      <c r="H18" s="15">
        <v>0.6</v>
      </c>
      <c r="I18" s="15">
        <v>0.6</v>
      </c>
      <c r="J18" s="15">
        <v>130.1</v>
      </c>
      <c r="K18" s="15">
        <v>134</v>
      </c>
      <c r="L18" s="15">
        <v>139.5</v>
      </c>
      <c r="M18" s="15">
        <v>-12.3</v>
      </c>
      <c r="N18" s="15">
        <v>-12.3</v>
      </c>
      <c r="O18" s="15">
        <v>-12.8</v>
      </c>
    </row>
    <row r="19" spans="1:15" ht="18.75" outlineLevel="1">
      <c r="A19" s="11">
        <v>11</v>
      </c>
      <c r="B19" s="13" t="s">
        <v>12</v>
      </c>
      <c r="C19" s="14">
        <v>3.1399999999999999E-4</v>
      </c>
      <c r="D19" s="15">
        <v>276.5</v>
      </c>
      <c r="E19" s="15">
        <v>280.10000000000002</v>
      </c>
      <c r="F19" s="15">
        <v>283.10000000000002</v>
      </c>
      <c r="G19" s="15">
        <v>1.5</v>
      </c>
      <c r="H19" s="15">
        <v>1.6</v>
      </c>
      <c r="I19" s="15">
        <v>1.6</v>
      </c>
      <c r="J19" s="15">
        <v>368.3</v>
      </c>
      <c r="K19" s="15">
        <v>379.1</v>
      </c>
      <c r="L19" s="15">
        <v>394.6</v>
      </c>
      <c r="M19" s="15">
        <v>-34.700000000000003</v>
      </c>
      <c r="N19" s="15">
        <v>-34.700000000000003</v>
      </c>
      <c r="O19" s="15">
        <v>-36.299999999999997</v>
      </c>
    </row>
    <row r="20" spans="1:15" ht="18.75" outlineLevel="1">
      <c r="A20" s="11">
        <v>12</v>
      </c>
      <c r="B20" s="13" t="s">
        <v>13</v>
      </c>
      <c r="C20" s="14">
        <v>1.16E-4</v>
      </c>
      <c r="D20" s="15">
        <v>102.1</v>
      </c>
      <c r="E20" s="15">
        <v>103.5</v>
      </c>
      <c r="F20" s="15">
        <v>104.6</v>
      </c>
      <c r="G20" s="15">
        <v>0.6</v>
      </c>
      <c r="H20" s="15">
        <v>0.6</v>
      </c>
      <c r="I20" s="15">
        <v>0.6</v>
      </c>
      <c r="J20" s="15">
        <v>136</v>
      </c>
      <c r="K20" s="15">
        <v>140</v>
      </c>
      <c r="L20" s="15">
        <v>145.80000000000001</v>
      </c>
      <c r="M20" s="15">
        <v>-12.8</v>
      </c>
      <c r="N20" s="15">
        <v>-12.8</v>
      </c>
      <c r="O20" s="15">
        <v>-13.5</v>
      </c>
    </row>
    <row r="21" spans="1:15" ht="18.75" outlineLevel="1">
      <c r="A21" s="11">
        <v>13</v>
      </c>
      <c r="B21" s="13" t="s">
        <v>14</v>
      </c>
      <c r="C21" s="14">
        <v>2.43E-4</v>
      </c>
      <c r="D21" s="15">
        <v>214</v>
      </c>
      <c r="E21" s="15">
        <v>216.7</v>
      </c>
      <c r="F21" s="15">
        <v>219.1</v>
      </c>
      <c r="G21" s="15">
        <v>1.2</v>
      </c>
      <c r="H21" s="15">
        <v>1.2</v>
      </c>
      <c r="I21" s="15">
        <v>1.3</v>
      </c>
      <c r="J21" s="15">
        <v>284.89999999999998</v>
      </c>
      <c r="K21" s="15">
        <v>293.39999999999998</v>
      </c>
      <c r="L21" s="15">
        <v>305.39999999999998</v>
      </c>
      <c r="M21" s="15">
        <v>-26.8</v>
      </c>
      <c r="N21" s="15">
        <v>-26.9</v>
      </c>
      <c r="O21" s="15">
        <v>-28.1</v>
      </c>
    </row>
    <row r="22" spans="1:15" ht="18.75" outlineLevel="1">
      <c r="A22" s="11">
        <v>14</v>
      </c>
      <c r="B22" s="13" t="s">
        <v>15</v>
      </c>
      <c r="C22" s="14">
        <v>3.8499999999999998E-4</v>
      </c>
      <c r="D22" s="15">
        <v>339</v>
      </c>
      <c r="E22" s="15">
        <v>343.4</v>
      </c>
      <c r="F22" s="15">
        <v>347.1</v>
      </c>
      <c r="G22" s="15">
        <v>1.9</v>
      </c>
      <c r="H22" s="15">
        <v>1.9</v>
      </c>
      <c r="I22" s="15">
        <v>2</v>
      </c>
      <c r="J22" s="15">
        <v>451.4</v>
      </c>
      <c r="K22" s="15">
        <v>464.8</v>
      </c>
      <c r="L22" s="15">
        <v>483.8</v>
      </c>
      <c r="M22" s="15">
        <v>-42.4</v>
      </c>
      <c r="N22" s="15">
        <v>-42.6</v>
      </c>
      <c r="O22" s="15">
        <v>-44.5</v>
      </c>
    </row>
    <row r="23" spans="1:15" ht="18.75" outlineLevel="1">
      <c r="A23" s="11">
        <v>15</v>
      </c>
      <c r="B23" s="13" t="s">
        <v>16</v>
      </c>
      <c r="C23" s="14">
        <v>8.6000000000000003E-5</v>
      </c>
      <c r="D23" s="15">
        <v>75.7</v>
      </c>
      <c r="E23" s="15">
        <v>76.7</v>
      </c>
      <c r="F23" s="15">
        <v>77.5</v>
      </c>
      <c r="G23" s="15">
        <v>0.4</v>
      </c>
      <c r="H23" s="15">
        <v>0.4</v>
      </c>
      <c r="I23" s="15">
        <v>0.4</v>
      </c>
      <c r="J23" s="15">
        <v>100.8</v>
      </c>
      <c r="K23" s="15">
        <v>103.8</v>
      </c>
      <c r="L23" s="15">
        <v>108.1</v>
      </c>
      <c r="M23" s="15">
        <v>-9.5</v>
      </c>
      <c r="N23" s="15">
        <v>-9.5</v>
      </c>
      <c r="O23" s="15">
        <v>-10</v>
      </c>
    </row>
    <row r="24" spans="1:15" ht="18.75" outlineLevel="1">
      <c r="A24" s="11">
        <v>16</v>
      </c>
      <c r="B24" s="13" t="s">
        <v>17</v>
      </c>
      <c r="C24" s="14">
        <v>1.12E-4</v>
      </c>
      <c r="D24" s="15">
        <v>98.6</v>
      </c>
      <c r="E24" s="15">
        <v>99.9</v>
      </c>
      <c r="F24" s="15">
        <v>101</v>
      </c>
      <c r="G24" s="15">
        <v>0.5</v>
      </c>
      <c r="H24" s="15">
        <v>0.6</v>
      </c>
      <c r="I24" s="15">
        <v>0.6</v>
      </c>
      <c r="J24" s="15">
        <v>131.30000000000001</v>
      </c>
      <c r="K24" s="15">
        <v>135.19999999999999</v>
      </c>
      <c r="L24" s="15">
        <v>140.80000000000001</v>
      </c>
      <c r="M24" s="15">
        <v>-12.4</v>
      </c>
      <c r="N24" s="15">
        <v>-12.4</v>
      </c>
      <c r="O24" s="15">
        <v>-13</v>
      </c>
    </row>
    <row r="25" spans="1:15" ht="18.75" outlineLevel="1">
      <c r="A25" s="11">
        <v>17</v>
      </c>
      <c r="B25" s="13" t="s">
        <v>18</v>
      </c>
      <c r="C25" s="14">
        <v>2.24E-4</v>
      </c>
      <c r="D25" s="15">
        <v>197.2</v>
      </c>
      <c r="E25" s="15">
        <v>199.8</v>
      </c>
      <c r="F25" s="15">
        <v>202</v>
      </c>
      <c r="G25" s="15">
        <v>1.1000000000000001</v>
      </c>
      <c r="H25" s="15">
        <v>1.1000000000000001</v>
      </c>
      <c r="I25" s="15">
        <v>1.2</v>
      </c>
      <c r="J25" s="15">
        <v>262.60000000000002</v>
      </c>
      <c r="K25" s="15">
        <v>270.39999999999998</v>
      </c>
      <c r="L25" s="15">
        <v>281.5</v>
      </c>
      <c r="M25" s="15">
        <v>-24.7</v>
      </c>
      <c r="N25" s="15">
        <v>-24.8</v>
      </c>
      <c r="O25" s="15">
        <v>-25.9</v>
      </c>
    </row>
    <row r="26" spans="1:15" ht="18.75" outlineLevel="1">
      <c r="A26" s="11">
        <v>18</v>
      </c>
      <c r="B26" s="13" t="s">
        <v>19</v>
      </c>
      <c r="C26" s="14">
        <v>9.3999999999999994E-5</v>
      </c>
      <c r="D26" s="15">
        <v>82.8</v>
      </c>
      <c r="E26" s="15">
        <v>83.8</v>
      </c>
      <c r="F26" s="15">
        <v>84.8</v>
      </c>
      <c r="G26" s="15">
        <v>0.5</v>
      </c>
      <c r="H26" s="15">
        <v>0.5</v>
      </c>
      <c r="I26" s="15">
        <v>0.5</v>
      </c>
      <c r="J26" s="15">
        <v>110.2</v>
      </c>
      <c r="K26" s="15">
        <v>113.5</v>
      </c>
      <c r="L26" s="15">
        <v>118.1</v>
      </c>
      <c r="M26" s="15">
        <v>-10.4</v>
      </c>
      <c r="N26" s="15">
        <v>-10.4</v>
      </c>
      <c r="O26" s="15">
        <v>-10.9</v>
      </c>
    </row>
    <row r="27" spans="1:15" ht="18.75" outlineLevel="1">
      <c r="A27" s="11">
        <v>19</v>
      </c>
      <c r="B27" s="13" t="s">
        <v>24</v>
      </c>
      <c r="C27" s="14">
        <v>3.8999999999999999E-5</v>
      </c>
      <c r="D27" s="15">
        <v>34.299999999999997</v>
      </c>
      <c r="E27" s="15">
        <v>34.799999999999997</v>
      </c>
      <c r="F27" s="15">
        <v>35.200000000000003</v>
      </c>
      <c r="G27" s="15">
        <v>0.2</v>
      </c>
      <c r="H27" s="15">
        <v>0.2</v>
      </c>
      <c r="I27" s="15">
        <v>0.2</v>
      </c>
      <c r="J27" s="15">
        <v>45.7</v>
      </c>
      <c r="K27" s="15">
        <v>47.1</v>
      </c>
      <c r="L27" s="15">
        <v>49</v>
      </c>
      <c r="M27" s="15">
        <v>-4.3</v>
      </c>
      <c r="N27" s="15">
        <v>-4.3</v>
      </c>
      <c r="O27" s="15">
        <v>-4.5</v>
      </c>
    </row>
    <row r="28" spans="1:15" ht="15" customHeight="1"/>
  </sheetData>
  <mergeCells count="12">
    <mergeCell ref="A1:O1"/>
    <mergeCell ref="N3:O3"/>
    <mergeCell ref="A2:O2"/>
    <mergeCell ref="A8:B8"/>
    <mergeCell ref="A4:B5"/>
    <mergeCell ref="D4:F4"/>
    <mergeCell ref="G4:I4"/>
    <mergeCell ref="J4:L4"/>
    <mergeCell ref="M4:O4"/>
    <mergeCell ref="A6:B6"/>
    <mergeCell ref="A7:B7"/>
    <mergeCell ref="C4:C5"/>
  </mergeCells>
  <conditionalFormatting sqref="B9:C27">
    <cfRule type="cellIs" dxfId="0" priority="1" operator="equal">
      <formula>0</formula>
    </cfRule>
  </conditionalFormatting>
  <pageMargins left="0.35433070866141736" right="0.15748031496062992" top="0.19685039370078741" bottom="0.19685039370078741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суммы акцизов</vt:lpstr>
      <vt:lpstr>Лист1</vt:lpstr>
      <vt:lpstr>'суммы акцизов'!Заголовки_для_печати</vt:lpstr>
      <vt:lpstr>'суммы акцизов'!Область_печати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Userrfu</cp:lastModifiedBy>
  <cp:lastPrinted>2015-11-11T09:17:28Z</cp:lastPrinted>
  <dcterms:created xsi:type="dcterms:W3CDTF">2014-09-09T03:16:16Z</dcterms:created>
  <dcterms:modified xsi:type="dcterms:W3CDTF">2021-11-09T05:19:58Z</dcterms:modified>
</cp:coreProperties>
</file>