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9" i="1"/>
  <c r="C28"/>
  <c r="C27"/>
</calcChain>
</file>

<file path=xl/sharedStrings.xml><?xml version="1.0" encoding="utf-8"?>
<sst xmlns="http://schemas.openxmlformats.org/spreadsheetml/2006/main" count="30" uniqueCount="30">
  <si>
    <t>к пояснительной записке</t>
  </si>
  <si>
    <t>рублей</t>
  </si>
  <si>
    <t>Показатели</t>
  </si>
  <si>
    <t>Собираемость</t>
  </si>
  <si>
    <t>Общая сумма налога, подлежащая уплате в бюджет</t>
  </si>
  <si>
    <t>Ожидаемая сумма налога в местный бюджет по нормативу 100 процентов</t>
  </si>
  <si>
    <t>Дополнительная налоговая база от повышения коэффициента К2</t>
  </si>
  <si>
    <t>Прогноз налоговой базы в 2004 году с учетом повышения коэффициента К2 (стр.6*стр.7+стр.8+ стр.9)</t>
  </si>
  <si>
    <t>Рост количества налогоплательщиков</t>
  </si>
  <si>
    <t>Прогноз  налоговой базы в 2004 году с учетом роста налогоплательщиков (стр.10*стр.11)</t>
  </si>
  <si>
    <t xml:space="preserve">Дополнительная налоговая база проведения рейдов </t>
  </si>
  <si>
    <t>Прогноз налоговой базы с учетом рейдов стр.12+стр.13)</t>
  </si>
  <si>
    <t>Ставка</t>
  </si>
  <si>
    <t>Сумма единого налога во все уровни бюджета</t>
  </si>
  <si>
    <t>Сумма уплаченных страховых взносов на обязательное пенсионное страхование (20%)</t>
  </si>
  <si>
    <t>Сумма единого налога, подлежащая уплате в бюджеты всех уровней и внебюджетные социальные фонды</t>
  </si>
  <si>
    <t xml:space="preserve">Норматив отчислений в бюджет р-на </t>
  </si>
  <si>
    <t>Сумма налога, подлежащая уплате в бюджет р-на</t>
  </si>
  <si>
    <t>Сумма налога, подлежащая уплате в бюджет р-на с учетом собираемости</t>
  </si>
  <si>
    <t>Сумма</t>
  </si>
  <si>
    <t>Прогноз 2023</t>
  </si>
  <si>
    <t>Прогноз единого налога на вмененный доход для отдельных видов деятельности  на 2022-2024 годы по Богучанскому району</t>
  </si>
  <si>
    <t>Начислено налога за  2020 год по Постановлению 65н</t>
  </si>
  <si>
    <t>Фактическое поступление налога в 2020 году</t>
  </si>
  <si>
    <t>Ожидаемая сумма поступлений в 2021 году</t>
  </si>
  <si>
    <t>Недоимка на 01.10.2021</t>
  </si>
  <si>
    <t>Прогноз 2024</t>
  </si>
  <si>
    <t>Начислено налога за 4 квартал 2020 год по Постановлению 65н</t>
  </si>
  <si>
    <t>Планируемая сумма налога в местный бюджет по нормативу 100 процентов, с учетом  изменения недоимки (30%) в 2022 году</t>
  </si>
  <si>
    <t>Приложение 11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</si>
</sst>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4" fontId="3" fillId="0" borderId="1" xfId="0" applyNumberFormat="1" applyFont="1" applyBorder="1" applyAlignment="1">
      <alignment horizontal="right" wrapText="1"/>
    </xf>
    <xf numFmtId="4" fontId="3" fillId="0" borderId="1" xfId="0" applyNumberFormat="1" applyFont="1" applyBorder="1" applyAlignment="1">
      <alignment wrapText="1"/>
    </xf>
    <xf numFmtId="4" fontId="3" fillId="0" borderId="2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wrapText="1"/>
    </xf>
    <xf numFmtId="4" fontId="4" fillId="0" borderId="3" xfId="0" applyNumberFormat="1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9"/>
  <sheetViews>
    <sheetView tabSelected="1" workbookViewId="0">
      <selection activeCell="C1" sqref="C1"/>
    </sheetView>
  </sheetViews>
  <sheetFormatPr defaultRowHeight="15"/>
  <cols>
    <col min="1" max="1" width="8.5703125" customWidth="1"/>
    <col min="2" max="2" width="67.7109375" customWidth="1"/>
    <col min="3" max="3" width="14.85546875" customWidth="1"/>
  </cols>
  <sheetData>
    <row r="1" spans="1:3">
      <c r="C1" t="s">
        <v>29</v>
      </c>
    </row>
    <row r="2" spans="1:3">
      <c r="C2" s="1" t="s">
        <v>0</v>
      </c>
    </row>
    <row r="3" spans="1:3" ht="54.75" customHeight="1">
      <c r="A3" s="14" t="s">
        <v>21</v>
      </c>
      <c r="B3" s="15"/>
      <c r="C3" s="15"/>
    </row>
    <row r="4" spans="1:3">
      <c r="B4" s="2"/>
      <c r="C4" s="2" t="s">
        <v>1</v>
      </c>
    </row>
    <row r="5" spans="1:3">
      <c r="A5" s="3"/>
      <c r="B5" s="4" t="s">
        <v>2</v>
      </c>
      <c r="C5" s="4" t="s">
        <v>19</v>
      </c>
    </row>
    <row r="6" spans="1:3">
      <c r="A6" s="5">
        <v>1</v>
      </c>
      <c r="B6" s="7" t="s">
        <v>22</v>
      </c>
      <c r="C6" s="9">
        <v>21250282</v>
      </c>
    </row>
    <row r="7" spans="1:3">
      <c r="A7" s="5">
        <v>2</v>
      </c>
      <c r="B7" s="6" t="s">
        <v>23</v>
      </c>
      <c r="C7" s="9">
        <v>23177655.739999998</v>
      </c>
    </row>
    <row r="8" spans="1:3">
      <c r="A8" s="5">
        <v>3</v>
      </c>
      <c r="B8" s="7" t="s">
        <v>27</v>
      </c>
      <c r="C8" s="10">
        <v>6948339</v>
      </c>
    </row>
    <row r="9" spans="1:3">
      <c r="A9" s="5">
        <v>3</v>
      </c>
      <c r="B9" s="7" t="s">
        <v>24</v>
      </c>
      <c r="C9" s="10">
        <v>6950000</v>
      </c>
    </row>
    <row r="10" spans="1:3" hidden="1">
      <c r="A10" s="5">
        <v>10</v>
      </c>
      <c r="B10" s="7" t="s">
        <v>4</v>
      </c>
      <c r="C10" s="11">
        <v>28684000</v>
      </c>
    </row>
    <row r="11" spans="1:3">
      <c r="A11" s="5">
        <v>7</v>
      </c>
      <c r="B11" s="7" t="s">
        <v>25</v>
      </c>
      <c r="C11" s="11">
        <v>1753409.51</v>
      </c>
    </row>
    <row r="12" spans="1:3" hidden="1">
      <c r="A12" s="5">
        <v>12</v>
      </c>
      <c r="B12" s="7" t="s">
        <v>5</v>
      </c>
      <c r="C12" s="11">
        <v>27600</v>
      </c>
    </row>
    <row r="13" spans="1:3" hidden="1">
      <c r="A13" s="5">
        <v>13</v>
      </c>
      <c r="B13" s="7" t="s">
        <v>6</v>
      </c>
      <c r="C13" s="12"/>
    </row>
    <row r="14" spans="1:3" ht="26.25" hidden="1">
      <c r="A14" s="5">
        <v>14</v>
      </c>
      <c r="B14" s="7" t="s">
        <v>7</v>
      </c>
      <c r="C14" s="12"/>
    </row>
    <row r="15" spans="1:3" hidden="1">
      <c r="A15" s="5">
        <v>15</v>
      </c>
      <c r="B15" s="7" t="s">
        <v>8</v>
      </c>
      <c r="C15" s="12"/>
    </row>
    <row r="16" spans="1:3" ht="26.25" hidden="1">
      <c r="A16" s="5">
        <v>16</v>
      </c>
      <c r="B16" s="7" t="s">
        <v>9</v>
      </c>
      <c r="C16" s="12"/>
    </row>
    <row r="17" spans="1:3" hidden="1">
      <c r="A17" s="5">
        <v>17</v>
      </c>
      <c r="B17" s="7" t="s">
        <v>10</v>
      </c>
      <c r="C17" s="12"/>
    </row>
    <row r="18" spans="1:3" hidden="1">
      <c r="A18" s="5">
        <v>18</v>
      </c>
      <c r="B18" s="7" t="s">
        <v>11</v>
      </c>
      <c r="C18" s="12"/>
    </row>
    <row r="19" spans="1:3" hidden="1">
      <c r="A19" s="5">
        <v>19</v>
      </c>
      <c r="B19" s="7" t="s">
        <v>12</v>
      </c>
      <c r="C19" s="12"/>
    </row>
    <row r="20" spans="1:3" hidden="1">
      <c r="A20" s="5">
        <v>20</v>
      </c>
      <c r="B20" s="7" t="s">
        <v>13</v>
      </c>
      <c r="C20" s="12"/>
    </row>
    <row r="21" spans="1:3" ht="26.25" hidden="1">
      <c r="A21" s="5">
        <v>21</v>
      </c>
      <c r="B21" s="7" t="s">
        <v>14</v>
      </c>
      <c r="C21" s="12"/>
    </row>
    <row r="22" spans="1:3" ht="26.25" hidden="1">
      <c r="A22" s="5">
        <v>22</v>
      </c>
      <c r="B22" s="7" t="s">
        <v>15</v>
      </c>
      <c r="C22" s="12"/>
    </row>
    <row r="23" spans="1:3" hidden="1">
      <c r="A23" s="5">
        <v>23</v>
      </c>
      <c r="B23" s="7" t="s">
        <v>16</v>
      </c>
      <c r="C23" s="12"/>
    </row>
    <row r="24" spans="1:3" hidden="1">
      <c r="A24" s="5">
        <v>24</v>
      </c>
      <c r="B24" t="s">
        <v>17</v>
      </c>
      <c r="C24" s="12"/>
    </row>
    <row r="25" spans="1:3" hidden="1">
      <c r="A25" s="5">
        <v>25</v>
      </c>
      <c r="B25" s="7" t="s">
        <v>3</v>
      </c>
      <c r="C25" s="12"/>
    </row>
    <row r="26" spans="1:3" hidden="1">
      <c r="A26" s="5">
        <v>26</v>
      </c>
      <c r="B26" s="8" t="s">
        <v>18</v>
      </c>
      <c r="C26" s="13"/>
    </row>
    <row r="27" spans="1:3" ht="26.25">
      <c r="A27" s="5">
        <v>8</v>
      </c>
      <c r="B27" s="7" t="s">
        <v>28</v>
      </c>
      <c r="C27" s="10">
        <f>MROUND(C11*0.3,1000)</f>
        <v>526000</v>
      </c>
    </row>
    <row r="28" spans="1:3">
      <c r="A28" s="5">
        <v>9</v>
      </c>
      <c r="B28" s="7" t="s">
        <v>20</v>
      </c>
      <c r="C28" s="10">
        <f>MROUND(C11*0.2,1000)</f>
        <v>351000</v>
      </c>
    </row>
    <row r="29" spans="1:3">
      <c r="A29" s="5">
        <v>10</v>
      </c>
      <c r="B29" s="7" t="s">
        <v>26</v>
      </c>
      <c r="C29" s="10">
        <f>MROUND(C11*0.1,1000)</f>
        <v>175000</v>
      </c>
    </row>
  </sheetData>
  <mergeCells count="1">
    <mergeCell ref="A3:C3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2019-10-23T04:46:40Z</cp:lastPrinted>
  <dcterms:created xsi:type="dcterms:W3CDTF">2017-11-09T12:32:37Z</dcterms:created>
  <dcterms:modified xsi:type="dcterms:W3CDTF">2021-11-09T05:22:45Z</dcterms:modified>
</cp:coreProperties>
</file>