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" windowWidth="15480" windowHeight="7755"/>
  </bookViews>
  <sheets>
    <sheet name="подпрограмма 1" sheetId="3" r:id="rId1"/>
  </sheets>
  <calcPr calcId="124519"/>
</workbook>
</file>

<file path=xl/calcChain.xml><?xml version="1.0" encoding="utf-8"?>
<calcChain xmlns="http://schemas.openxmlformats.org/spreadsheetml/2006/main">
  <c r="F13" i="3"/>
  <c r="F14" s="1"/>
  <c r="J13"/>
  <c r="G14"/>
  <c r="I16"/>
  <c r="H16"/>
  <c r="I14"/>
  <c r="H14"/>
  <c r="G16"/>
  <c r="J14" l="1"/>
  <c r="F16"/>
  <c r="J16"/>
</calcChain>
</file>

<file path=xl/sharedStrings.xml><?xml version="1.0" encoding="utf-8"?>
<sst xmlns="http://schemas.openxmlformats.org/spreadsheetml/2006/main" count="27" uniqueCount="27">
  <si>
    <t>Наименование  программы, подпрограммы</t>
  </si>
  <si>
    <t>ГРБС</t>
  </si>
  <si>
    <t>ЦСР</t>
  </si>
  <si>
    <t>Код бюджетной классификации</t>
  </si>
  <si>
    <t>Ожидаемый результат от реализации подпрограммного мероприятия (в натуральном выражении)</t>
  </si>
  <si>
    <t>РзПр</t>
  </si>
  <si>
    <t>Итого по подпрограмме</t>
  </si>
  <si>
    <t>Администрация Богучанского района</t>
  </si>
  <si>
    <t xml:space="preserve">  В том числе по источникам финансирования</t>
  </si>
  <si>
    <t>краевой бюджет</t>
  </si>
  <si>
    <t>Перечень мероприятий подпрограммы с указанием объема средств на их реализацию и ожидаемых результатов</t>
  </si>
  <si>
    <t>Главный распорядитель бюджетных средств</t>
  </si>
  <si>
    <t xml:space="preserve">Приложение № 2
к подпрограмме «Обращение с животными без владельцев» </t>
  </si>
  <si>
    <t>Муниципальная программа «Охрана окружающей среды»</t>
  </si>
  <si>
    <t>Перечень мероприятий подпрограммы с указанием объема средств на их реализацию и ожидаемых результатов,  рублей</t>
  </si>
  <si>
    <t>Подпрограмма  "Обращение с животными без владельцев»</t>
  </si>
  <si>
    <t>0220075180</t>
  </si>
  <si>
    <t>0603</t>
  </si>
  <si>
    <t>Мероприятия по отлову, учету, содержанию и иному обращению с  животными без владельцев</t>
  </si>
  <si>
    <t xml:space="preserve">Цель подпрограммы: Организация проведения мероприятия по отлову, учету, содержанию и иному обращению с  животными без владельцев                                                             </t>
  </si>
  <si>
    <t xml:space="preserve">Задача:  Сокращение количества животных без владельцев на территории Богучанского района   во избежание  возникновения эпидемий, эпизоотий и (или) иных чрезвычайных ситуаций, связанных с распространением заразных болезней, общих для человека и животных, носителями возбудителей которых могут быть животные без владельцев
</t>
  </si>
  <si>
    <t>текущий финансовый год 2022</t>
  </si>
  <si>
    <t>очередной финансовый год 2023</t>
  </si>
  <si>
    <t>первый год планового периода 2024</t>
  </si>
  <si>
    <t>второй год планового периода 2025</t>
  </si>
  <si>
    <t xml:space="preserve">Итого на период   2022-2025гг.             </t>
  </si>
  <si>
    <r>
      <t>За период с 2022 по 2025 годы будет отловлено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349</t>
    </r>
    <r>
      <rPr>
        <sz val="12"/>
        <color indexed="8"/>
        <rFont val="Times New Roman"/>
        <family val="1"/>
        <charset val="204"/>
      </rPr>
      <t xml:space="preserve"> единиц.</t>
    </r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</si>
</sst>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"/>
  </numFmts>
  <fonts count="6">
    <font>
      <sz val="12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47">
    <xf numFmtId="0" fontId="0" fillId="0" borderId="0" xfId="0"/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center" textRotation="90"/>
    </xf>
    <xf numFmtId="0" fontId="0" fillId="0" borderId="0" xfId="0" applyFont="1" applyFill="1" applyAlignment="1">
      <alignment vertical="center" textRotation="90"/>
    </xf>
    <xf numFmtId="0" fontId="0" fillId="0" borderId="0" xfId="0" applyFont="1" applyFill="1" applyAlignment="1">
      <alignment vertical="center"/>
    </xf>
    <xf numFmtId="0" fontId="3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9" fontId="0" fillId="0" borderId="0" xfId="0" applyNumberFormat="1" applyFont="1" applyFill="1" applyAlignment="1">
      <alignment horizontal="center" vertical="center" textRotation="90" wrapText="1"/>
    </xf>
    <xf numFmtId="49" fontId="0" fillId="0" borderId="0" xfId="0" applyNumberFormat="1" applyFont="1" applyFill="1" applyAlignment="1">
      <alignment horizontal="center" vertical="center" wrapText="1"/>
    </xf>
    <xf numFmtId="49" fontId="0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164" fontId="3" fillId="0" borderId="1" xfId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3" fillId="0" borderId="1" xfId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1"/>
  </sheetPr>
  <dimension ref="A1:K18"/>
  <sheetViews>
    <sheetView tabSelected="1" view="pageBreakPreview" zoomScale="80" zoomScaleSheetLayoutView="80" workbookViewId="0">
      <selection activeCell="I15" sqref="I15"/>
    </sheetView>
  </sheetViews>
  <sheetFormatPr defaultColWidth="9" defaultRowHeight="50.25" customHeight="1"/>
  <cols>
    <col min="1" max="1" width="34.375" style="1" customWidth="1"/>
    <col min="2" max="2" width="17.875" style="2" customWidth="1"/>
    <col min="3" max="3" width="6.875" style="1" customWidth="1"/>
    <col min="4" max="4" width="7.625" style="1" customWidth="1"/>
    <col min="5" max="5" width="11.5" style="1" customWidth="1"/>
    <col min="6" max="6" width="14.625" style="1" customWidth="1"/>
    <col min="7" max="7" width="14.25" style="1" customWidth="1"/>
    <col min="8" max="8" width="15.375" style="1" customWidth="1"/>
    <col min="9" max="9" width="15.5" style="1" customWidth="1"/>
    <col min="10" max="10" width="15.375" style="1" customWidth="1"/>
    <col min="11" max="11" width="32.125" style="16" customWidth="1"/>
    <col min="12" max="16384" width="9" style="1"/>
  </cols>
  <sheetData>
    <row r="1" spans="1:11" ht="15.75">
      <c r="J1" s="32"/>
      <c r="K1" s="33"/>
    </row>
    <row r="2" spans="1:11" ht="50.25" customHeight="1">
      <c r="B2" s="3"/>
      <c r="C2" s="4"/>
      <c r="D2" s="4"/>
      <c r="E2" s="4"/>
      <c r="F2" s="4"/>
      <c r="G2" s="4"/>
      <c r="H2" s="4"/>
      <c r="I2" s="4"/>
      <c r="J2" s="32" t="s">
        <v>12</v>
      </c>
      <c r="K2" s="32"/>
    </row>
    <row r="3" spans="1:11" ht="27.75" customHeight="1">
      <c r="A3" s="34" t="s">
        <v>10</v>
      </c>
      <c r="B3" s="34"/>
      <c r="C3" s="34"/>
      <c r="D3" s="34"/>
      <c r="E3" s="34"/>
      <c r="F3" s="34"/>
      <c r="G3" s="34"/>
      <c r="H3" s="34"/>
      <c r="I3" s="34"/>
      <c r="J3" s="34"/>
      <c r="K3" s="34"/>
    </row>
    <row r="4" spans="1:11" ht="28.5" customHeight="1">
      <c r="A4" s="5"/>
      <c r="B4" s="6"/>
      <c r="C4" s="26"/>
      <c r="D4" s="26"/>
      <c r="E4" s="26"/>
      <c r="F4" s="26"/>
      <c r="G4" s="26"/>
      <c r="H4" s="26"/>
      <c r="I4" s="26"/>
      <c r="J4" s="26"/>
      <c r="K4" s="7"/>
    </row>
    <row r="5" spans="1:11" ht="21" customHeight="1">
      <c r="A5" s="35" t="s">
        <v>0</v>
      </c>
      <c r="B5" s="38" t="s">
        <v>11</v>
      </c>
      <c r="C5" s="39" t="s">
        <v>3</v>
      </c>
      <c r="D5" s="39"/>
      <c r="E5" s="39"/>
      <c r="F5" s="40" t="s">
        <v>14</v>
      </c>
      <c r="G5" s="41"/>
      <c r="H5" s="41"/>
      <c r="I5" s="41"/>
      <c r="J5" s="42"/>
      <c r="K5" s="46" t="s">
        <v>4</v>
      </c>
    </row>
    <row r="6" spans="1:11" ht="21" customHeight="1">
      <c r="A6" s="36"/>
      <c r="B6" s="38"/>
      <c r="C6" s="39"/>
      <c r="D6" s="39"/>
      <c r="E6" s="39"/>
      <c r="F6" s="43"/>
      <c r="G6" s="44"/>
      <c r="H6" s="44"/>
      <c r="I6" s="44"/>
      <c r="J6" s="45"/>
      <c r="K6" s="46"/>
    </row>
    <row r="7" spans="1:11" ht="51" customHeight="1">
      <c r="A7" s="37"/>
      <c r="B7" s="38"/>
      <c r="C7" s="19" t="s">
        <v>1</v>
      </c>
      <c r="D7" s="19" t="s">
        <v>5</v>
      </c>
      <c r="E7" s="19" t="s">
        <v>2</v>
      </c>
      <c r="F7" s="19" t="s">
        <v>21</v>
      </c>
      <c r="G7" s="22" t="s">
        <v>22</v>
      </c>
      <c r="H7" s="23" t="s">
        <v>23</v>
      </c>
      <c r="I7" s="23" t="s">
        <v>24</v>
      </c>
      <c r="J7" s="23" t="s">
        <v>25</v>
      </c>
      <c r="K7" s="46"/>
    </row>
    <row r="8" spans="1:11" s="17" customFormat="1" ht="21" customHeight="1">
      <c r="A8" s="25">
        <v>1</v>
      </c>
      <c r="B8" s="25">
        <v>2</v>
      </c>
      <c r="C8" s="25">
        <v>3</v>
      </c>
      <c r="D8" s="25">
        <v>4</v>
      </c>
      <c r="E8" s="25">
        <v>5</v>
      </c>
      <c r="F8" s="25">
        <v>6</v>
      </c>
      <c r="G8" s="25">
        <v>7</v>
      </c>
      <c r="H8" s="25">
        <v>8</v>
      </c>
      <c r="I8" s="25">
        <v>9</v>
      </c>
      <c r="J8" s="25">
        <v>10</v>
      </c>
      <c r="K8" s="25">
        <v>11</v>
      </c>
    </row>
    <row r="9" spans="1:11" ht="21.75" customHeight="1">
      <c r="A9" s="29" t="s">
        <v>13</v>
      </c>
      <c r="B9" s="30"/>
      <c r="C9" s="30"/>
      <c r="D9" s="30"/>
      <c r="E9" s="30"/>
      <c r="F9" s="30"/>
      <c r="G9" s="30"/>
      <c r="H9" s="30"/>
      <c r="I9" s="30"/>
      <c r="J9" s="30"/>
      <c r="K9" s="31"/>
    </row>
    <row r="10" spans="1:11" ht="21.75" customHeight="1">
      <c r="A10" s="29" t="s">
        <v>15</v>
      </c>
      <c r="B10" s="30"/>
      <c r="C10" s="30"/>
      <c r="D10" s="30"/>
      <c r="E10" s="30"/>
      <c r="F10" s="30"/>
      <c r="G10" s="30"/>
      <c r="H10" s="30"/>
      <c r="I10" s="30"/>
      <c r="J10" s="30"/>
      <c r="K10" s="31"/>
    </row>
    <row r="11" spans="1:11" ht="25.5" customHeight="1">
      <c r="A11" s="29" t="s">
        <v>19</v>
      </c>
      <c r="B11" s="30"/>
      <c r="C11" s="30"/>
      <c r="D11" s="30"/>
      <c r="E11" s="30"/>
      <c r="F11" s="30"/>
      <c r="G11" s="30"/>
      <c r="H11" s="30"/>
      <c r="I11" s="30"/>
      <c r="J11" s="30"/>
      <c r="K11" s="31"/>
    </row>
    <row r="12" spans="1:11" ht="41.25" customHeight="1">
      <c r="A12" s="29" t="s">
        <v>20</v>
      </c>
      <c r="B12" s="30"/>
      <c r="C12" s="30"/>
      <c r="D12" s="30"/>
      <c r="E12" s="30"/>
      <c r="F12" s="30"/>
      <c r="G12" s="30"/>
      <c r="H12" s="30"/>
      <c r="I12" s="30"/>
      <c r="J12" s="30"/>
      <c r="K12" s="31"/>
    </row>
    <row r="13" spans="1:11" ht="75" customHeight="1">
      <c r="A13" s="21" t="s">
        <v>18</v>
      </c>
      <c r="B13" s="11" t="s">
        <v>7</v>
      </c>
      <c r="C13" s="8">
        <v>806</v>
      </c>
      <c r="D13" s="9" t="s">
        <v>17</v>
      </c>
      <c r="E13" s="9" t="s">
        <v>16</v>
      </c>
      <c r="F13" s="24">
        <f>797477+1025900</f>
        <v>1823377</v>
      </c>
      <c r="G13" s="24">
        <v>1550300</v>
      </c>
      <c r="H13" s="24">
        <v>836500</v>
      </c>
      <c r="I13" s="24">
        <v>836500</v>
      </c>
      <c r="J13" s="18">
        <f>G13+H13+I13+F13</f>
        <v>5046677</v>
      </c>
      <c r="K13" s="20" t="s">
        <v>26</v>
      </c>
    </row>
    <row r="14" spans="1:11" ht="24.75" customHeight="1">
      <c r="A14" s="29" t="s">
        <v>6</v>
      </c>
      <c r="B14" s="30"/>
      <c r="C14" s="30"/>
      <c r="D14" s="30"/>
      <c r="E14" s="30"/>
      <c r="F14" s="24">
        <f>F13</f>
        <v>1823377</v>
      </c>
      <c r="G14" s="18">
        <f>SUM(G13:G13)</f>
        <v>1550300</v>
      </c>
      <c r="H14" s="18">
        <f>SUM(H13:H13)</f>
        <v>836500</v>
      </c>
      <c r="I14" s="18">
        <f>SUM(I13:I13)</f>
        <v>836500</v>
      </c>
      <c r="J14" s="18">
        <f>G14+H14+I14+F14</f>
        <v>5046677</v>
      </c>
      <c r="K14" s="20"/>
    </row>
    <row r="15" spans="1:11" ht="24.75" customHeight="1">
      <c r="A15" s="29" t="s">
        <v>8</v>
      </c>
      <c r="B15" s="30"/>
      <c r="C15" s="30"/>
      <c r="D15" s="30"/>
      <c r="E15" s="30"/>
      <c r="F15" s="27"/>
      <c r="G15" s="12"/>
      <c r="H15" s="12"/>
      <c r="I15" s="12"/>
      <c r="J15" s="10"/>
      <c r="K15" s="28"/>
    </row>
    <row r="16" spans="1:11" ht="24.75" customHeight="1">
      <c r="A16" s="29" t="s">
        <v>9</v>
      </c>
      <c r="B16" s="30"/>
      <c r="C16" s="30"/>
      <c r="D16" s="30"/>
      <c r="E16" s="31"/>
      <c r="F16" s="24">
        <f>F13</f>
        <v>1823377</v>
      </c>
      <c r="G16" s="10">
        <f t="shared" ref="G16:J16" si="0">G13</f>
        <v>1550300</v>
      </c>
      <c r="H16" s="10">
        <f t="shared" si="0"/>
        <v>836500</v>
      </c>
      <c r="I16" s="10">
        <f t="shared" si="0"/>
        <v>836500</v>
      </c>
      <c r="J16" s="10">
        <f t="shared" si="0"/>
        <v>5046677</v>
      </c>
      <c r="K16" s="20"/>
    </row>
    <row r="17" spans="2:11" ht="50.25" customHeight="1">
      <c r="B17" s="13"/>
      <c r="C17" s="14"/>
      <c r="D17" s="14"/>
      <c r="E17" s="14"/>
      <c r="F17" s="14"/>
      <c r="G17" s="4"/>
      <c r="H17" s="4"/>
      <c r="I17" s="4"/>
      <c r="K17" s="15"/>
    </row>
    <row r="18" spans="2:11" ht="50.25" customHeight="1">
      <c r="B18" s="3"/>
      <c r="C18" s="4"/>
      <c r="D18" s="4"/>
      <c r="E18" s="4"/>
      <c r="F18" s="4"/>
      <c r="G18" s="4"/>
      <c r="H18" s="4"/>
      <c r="I18" s="4"/>
      <c r="J18" s="4"/>
      <c r="K18" s="15"/>
    </row>
  </sheetData>
  <mergeCells count="15">
    <mergeCell ref="A16:E16"/>
    <mergeCell ref="J1:K1"/>
    <mergeCell ref="J2:K2"/>
    <mergeCell ref="A3:K3"/>
    <mergeCell ref="A5:A7"/>
    <mergeCell ref="B5:B7"/>
    <mergeCell ref="C5:E6"/>
    <mergeCell ref="F5:J6"/>
    <mergeCell ref="K5:K7"/>
    <mergeCell ref="A15:E15"/>
    <mergeCell ref="A9:K9"/>
    <mergeCell ref="A10:K10"/>
    <mergeCell ref="A11:K11"/>
    <mergeCell ref="A14:E14"/>
    <mergeCell ref="A12:K12"/>
  </mergeCells>
  <phoneticPr fontId="1" type="noConversion"/>
  <pageMargins left="0.25" right="0.25" top="0.75" bottom="0.75" header="0.3" footer="0.3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подпрограмма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Хрулева Светлана Петровна</dc:creator>
  <cp:lastModifiedBy>User</cp:lastModifiedBy>
  <cp:lastPrinted>2021-12-15T08:28:47Z</cp:lastPrinted>
  <dcterms:created xsi:type="dcterms:W3CDTF">2013-07-09T08:19:22Z</dcterms:created>
  <dcterms:modified xsi:type="dcterms:W3CDTF">2022-11-10T10:18:55Z</dcterms:modified>
</cp:coreProperties>
</file>