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"/>
    </mc:Choice>
  </mc:AlternateContent>
  <xr:revisionPtr revIDLastSave="0" documentId="13_ncr:1_{7A159C41-17A2-4822-93A2-0DC624642D4E}" xr6:coauthVersionLast="45" xr6:coauthVersionMax="45" xr10:uidLastSave="{00000000-0000-0000-0000-000000000000}"/>
  <bookViews>
    <workbookView xWindow="-120" yWindow="195" windowWidth="24240" windowHeight="12825" tabRatio="851" xr2:uid="{00000000-000D-0000-FFFF-FFFF00000000}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'ГПприл3-объемыОценка'!$A$7:$K$12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'ГПприл3-объемыОценка'!$A$1:$H$32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9" l="1"/>
  <c r="F12" i="9"/>
  <c r="E12" i="9" l="1"/>
  <c r="H32" i="9" l="1"/>
  <c r="H31" i="9"/>
  <c r="H30" i="9"/>
  <c r="G28" i="9"/>
  <c r="F28" i="9"/>
  <c r="E28" i="9"/>
  <c r="H28" i="9" l="1"/>
  <c r="E10" i="9"/>
  <c r="G11" i="9" l="1"/>
  <c r="G10" i="9"/>
  <c r="F10" i="9"/>
  <c r="F11" i="9"/>
  <c r="F8" i="9" l="1"/>
  <c r="G8" i="9"/>
  <c r="E11" i="9" l="1"/>
  <c r="E8" i="9" s="1"/>
  <c r="D12" i="9"/>
  <c r="D11" i="9"/>
  <c r="D10" i="9"/>
  <c r="D8" i="9" s="1"/>
  <c r="H22" i="9" l="1"/>
  <c r="H21" i="9"/>
  <c r="H20" i="9"/>
  <c r="G18" i="9"/>
  <c r="F18" i="9"/>
  <c r="E18" i="9"/>
  <c r="D18" i="9"/>
  <c r="H18" i="9" l="1"/>
  <c r="G23" i="9"/>
  <c r="F23" i="9"/>
  <c r="E23" i="9"/>
  <c r="D23" i="9"/>
  <c r="G13" i="9"/>
  <c r="F13" i="9"/>
  <c r="E13" i="9"/>
  <c r="D13" i="9"/>
  <c r="H16" i="9"/>
  <c r="H15" i="9"/>
  <c r="H10" i="9"/>
  <c r="H25" i="9"/>
  <c r="H23" i="9" l="1"/>
  <c r="H13" i="9"/>
  <c r="H8" i="9" l="1"/>
  <c r="H11" i="9"/>
  <c r="H27" i="9"/>
  <c r="H26" i="9"/>
  <c r="H17" i="9"/>
  <c r="H12" i="9" l="1"/>
</calcChain>
</file>

<file path=xl/sharedStrings.xml><?xml version="1.0" encoding="utf-8"?>
<sst xmlns="http://schemas.openxmlformats.org/spreadsheetml/2006/main" count="47" uniqueCount="23">
  <si>
    <t xml:space="preserve">Всего </t>
  </si>
  <si>
    <t>в том числе :</t>
  </si>
  <si>
    <t>краевой бюджет</t>
  </si>
  <si>
    <t xml:space="preserve">Статус </t>
  </si>
  <si>
    <t>Муниципальная программа</t>
  </si>
  <si>
    <t>Наименование  муниципальной программы, муниципальной  подпрограммы</t>
  </si>
  <si>
    <t>Источник финансирования</t>
  </si>
  <si>
    <t>районный бюджет</t>
  </si>
  <si>
    <t>«Обеспечение доступным и комфортным жильем граждан  Богучанского района»</t>
  </si>
  <si>
    <t>Приложение № 3 
к муниципальной программе Богучанского района «Обеспечение доступным и комфортным жильем граждан Богучанского района»</t>
  </si>
  <si>
    <t>Ресурсное обеспечение и прогнозная оценка расходов на реализацию целей 
муниципальной  программы Богучанского района "Обеспечение доступным и комфортным жильем граждан Богучанского района" с учетом источников финансирования, в том числе по уровням бюджетной системы</t>
  </si>
  <si>
    <t>2024 год</t>
  </si>
  <si>
    <t>2022 год</t>
  </si>
  <si>
    <t xml:space="preserve">2023 год </t>
  </si>
  <si>
    <t>2025 год</t>
  </si>
  <si>
    <t>Итого на  2022-2025 годы</t>
  </si>
  <si>
    <t>"Содержание и восстановление специализированного жилищного фонда муниципального образования Богучанский район"</t>
  </si>
  <si>
    <t>«Улучшение жилищных условий отдельных категорий граждан Богучанского района»</t>
  </si>
  <si>
    <t>федеральный бюджет</t>
  </si>
  <si>
    <t>Х</t>
  </si>
  <si>
    <t xml:space="preserve">Подпрограмма  </t>
  </si>
  <si>
    <t>«Осуществление градостроительной деятельности в Богучанском районе»</t>
  </si>
  <si>
    <t>«Обеспечение жильем работников отраслей бюджетной сферы на территории Богучанского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</si>
</sst>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_р_._-;\-* #,##0.0_р_._-;_-* &quot;-&quot;?_р_._-;_-@_-"/>
    <numFmt numFmtId="165" formatCode="#,##0.00_ ;\-#,##0.00\ 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6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64" fontId="6" fillId="2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M32"/>
  <sheetViews>
    <sheetView tabSelected="1" view="pageBreakPreview" topLeftCell="A6" zoomScaleSheetLayoutView="100" workbookViewId="0">
      <selection activeCell="G12" sqref="G12"/>
    </sheetView>
  </sheetViews>
  <sheetFormatPr defaultColWidth="9.140625" defaultRowHeight="12.75" outlineLevelRow="1" x14ac:dyDescent="0.2"/>
  <cols>
    <col min="1" max="1" width="21" style="1" customWidth="1"/>
    <col min="2" max="2" width="35" style="1" customWidth="1"/>
    <col min="3" max="3" width="32.140625" style="1" customWidth="1"/>
    <col min="4" max="4" width="20.5703125" style="6" customWidth="1"/>
    <col min="5" max="5" width="18.42578125" style="6" customWidth="1"/>
    <col min="6" max="6" width="16.85546875" style="6" customWidth="1"/>
    <col min="7" max="7" width="19" style="6" customWidth="1"/>
    <col min="8" max="8" width="21.5703125" style="6" customWidth="1"/>
    <col min="9" max="11" width="13.7109375" style="1" hidden="1" customWidth="1"/>
    <col min="12" max="12" width="0" style="1" hidden="1" customWidth="1"/>
    <col min="13" max="13" width="12.140625" style="1" bestFit="1" customWidth="1"/>
    <col min="14" max="16384" width="9.140625" style="1"/>
  </cols>
  <sheetData>
    <row r="1" spans="1:13" ht="21.75" customHeight="1" x14ac:dyDescent="0.3">
      <c r="A1" s="3"/>
      <c r="B1" s="3"/>
      <c r="C1" s="3"/>
      <c r="D1" s="19"/>
      <c r="E1" s="19"/>
      <c r="F1" s="19"/>
      <c r="G1" s="19"/>
      <c r="H1" s="19"/>
    </row>
    <row r="2" spans="1:13" ht="62.25" customHeight="1" x14ac:dyDescent="0.3">
      <c r="A2" s="3"/>
      <c r="B2" s="3"/>
      <c r="C2" s="3"/>
      <c r="D2" s="19" t="s">
        <v>9</v>
      </c>
      <c r="E2" s="19"/>
      <c r="F2" s="19"/>
      <c r="G2" s="19"/>
      <c r="H2" s="19"/>
    </row>
    <row r="3" spans="1:13" ht="23.25" customHeight="1" x14ac:dyDescent="0.3">
      <c r="A3" s="3"/>
      <c r="B3" s="3"/>
      <c r="C3" s="3"/>
      <c r="D3" s="11"/>
      <c r="E3" s="11"/>
      <c r="F3" s="11"/>
      <c r="G3" s="11"/>
      <c r="H3" s="11"/>
    </row>
    <row r="4" spans="1:13" ht="58.5" customHeight="1" x14ac:dyDescent="0.2">
      <c r="A4" s="20" t="s">
        <v>10</v>
      </c>
      <c r="B4" s="20"/>
      <c r="C4" s="20"/>
      <c r="D4" s="20"/>
      <c r="E4" s="20"/>
      <c r="F4" s="20"/>
      <c r="G4" s="20"/>
      <c r="H4" s="20"/>
    </row>
    <row r="5" spans="1:13" ht="18.75" x14ac:dyDescent="0.3">
      <c r="A5" s="3"/>
      <c r="B5" s="3"/>
      <c r="C5" s="3"/>
      <c r="D5" s="4"/>
      <c r="E5" s="4"/>
      <c r="F5" s="4"/>
      <c r="G5" s="4"/>
      <c r="H5" s="4"/>
    </row>
    <row r="6" spans="1:13" ht="18.75" x14ac:dyDescent="0.2">
      <c r="A6" s="21" t="s">
        <v>3</v>
      </c>
      <c r="B6" s="21" t="s">
        <v>5</v>
      </c>
      <c r="C6" s="21" t="s">
        <v>6</v>
      </c>
      <c r="D6" s="22"/>
      <c r="E6" s="22"/>
      <c r="F6" s="22"/>
      <c r="G6" s="22"/>
      <c r="H6" s="22"/>
    </row>
    <row r="7" spans="1:13" ht="37.5" x14ac:dyDescent="0.2">
      <c r="A7" s="21"/>
      <c r="B7" s="21"/>
      <c r="C7" s="21"/>
      <c r="D7" s="12" t="s">
        <v>12</v>
      </c>
      <c r="E7" s="12" t="s">
        <v>13</v>
      </c>
      <c r="F7" s="12" t="s">
        <v>11</v>
      </c>
      <c r="G7" s="12" t="s">
        <v>14</v>
      </c>
      <c r="H7" s="12" t="s">
        <v>15</v>
      </c>
    </row>
    <row r="8" spans="1:13" ht="18.75" x14ac:dyDescent="0.2">
      <c r="A8" s="17" t="s">
        <v>4</v>
      </c>
      <c r="B8" s="17" t="s">
        <v>8</v>
      </c>
      <c r="C8" s="2" t="s">
        <v>0</v>
      </c>
      <c r="D8" s="7">
        <f>SUM(D10:D12)</f>
        <v>1460000</v>
      </c>
      <c r="E8" s="7">
        <f>SUM(E10:E12)</f>
        <v>17940700</v>
      </c>
      <c r="F8" s="15">
        <f>SUM(F10:F12)</f>
        <v>14776900</v>
      </c>
      <c r="G8" s="7">
        <f>SUM(G10:G12)</f>
        <v>14776900</v>
      </c>
      <c r="H8" s="7">
        <f>SUM(D8:G8)</f>
        <v>48954500</v>
      </c>
      <c r="I8" s="8"/>
      <c r="J8" s="8"/>
      <c r="K8" s="8"/>
      <c r="L8" s="8"/>
      <c r="M8" s="9"/>
    </row>
    <row r="9" spans="1:13" ht="18.75" x14ac:dyDescent="0.2">
      <c r="A9" s="18"/>
      <c r="B9" s="18"/>
      <c r="C9" s="2" t="s">
        <v>1</v>
      </c>
      <c r="D9" s="7"/>
      <c r="E9" s="7"/>
      <c r="F9" s="7"/>
      <c r="G9" s="7"/>
      <c r="H9" s="7"/>
      <c r="I9" s="8"/>
      <c r="J9" s="8"/>
      <c r="K9" s="8"/>
      <c r="L9" s="8"/>
      <c r="M9" s="8"/>
    </row>
    <row r="10" spans="1:13" ht="18.75" x14ac:dyDescent="0.2">
      <c r="A10" s="18"/>
      <c r="B10" s="18"/>
      <c r="C10" s="14" t="s">
        <v>18</v>
      </c>
      <c r="D10" s="7">
        <f t="shared" ref="D10:G11" si="0">SUM(D15,D25,D20)</f>
        <v>0</v>
      </c>
      <c r="E10" s="7">
        <f t="shared" si="0"/>
        <v>0</v>
      </c>
      <c r="F10" s="7">
        <f t="shared" si="0"/>
        <v>0</v>
      </c>
      <c r="G10" s="7">
        <f t="shared" si="0"/>
        <v>0</v>
      </c>
      <c r="H10" s="7">
        <f>SUM(D10:G10)</f>
        <v>0</v>
      </c>
      <c r="I10" s="8"/>
      <c r="J10" s="8"/>
      <c r="K10" s="8"/>
      <c r="L10" s="8"/>
      <c r="M10" s="8"/>
    </row>
    <row r="11" spans="1:13" ht="18.75" outlineLevel="1" x14ac:dyDescent="0.2">
      <c r="A11" s="18"/>
      <c r="B11" s="18"/>
      <c r="C11" s="2" t="s">
        <v>2</v>
      </c>
      <c r="D11" s="7">
        <f t="shared" si="0"/>
        <v>0</v>
      </c>
      <c r="E11" s="7">
        <f t="shared" si="0"/>
        <v>15980700</v>
      </c>
      <c r="F11" s="15">
        <f t="shared" si="0"/>
        <v>13316900</v>
      </c>
      <c r="G11" s="7">
        <f t="shared" si="0"/>
        <v>13316900</v>
      </c>
      <c r="H11" s="7">
        <f t="shared" ref="H11:H12" si="1">SUM(D11:G11)</f>
        <v>42614500</v>
      </c>
      <c r="I11" s="9"/>
      <c r="J11" s="9"/>
      <c r="K11" s="9"/>
      <c r="L11" s="8"/>
      <c r="M11" s="8"/>
    </row>
    <row r="12" spans="1:13" ht="18.75" outlineLevel="1" x14ac:dyDescent="0.2">
      <c r="A12" s="18"/>
      <c r="B12" s="18"/>
      <c r="C12" s="2" t="s">
        <v>7</v>
      </c>
      <c r="D12" s="7">
        <f>SUM(D17,D27,D22)</f>
        <v>1460000</v>
      </c>
      <c r="E12" s="7">
        <f>SUM(E17,E22,E27,E32)</f>
        <v>1960000</v>
      </c>
      <c r="F12" s="7">
        <f>SUM(F22,F27,F32)</f>
        <v>1460000</v>
      </c>
      <c r="G12" s="7">
        <f>SUM(G22,G27+G32)</f>
        <v>1460000</v>
      </c>
      <c r="H12" s="7">
        <f t="shared" si="1"/>
        <v>6340000</v>
      </c>
      <c r="I12" s="8"/>
      <c r="J12" s="8"/>
      <c r="K12" s="8"/>
      <c r="L12" s="8"/>
      <c r="M12" s="8"/>
    </row>
    <row r="13" spans="1:13" ht="18.75" x14ac:dyDescent="0.2">
      <c r="A13" s="16" t="s">
        <v>20</v>
      </c>
      <c r="B13" s="16" t="s">
        <v>22</v>
      </c>
      <c r="C13" s="2" t="s">
        <v>0</v>
      </c>
      <c r="D13" s="5">
        <f>SUM(D15:D17)</f>
        <v>500000</v>
      </c>
      <c r="E13" s="5">
        <f>SUM(E15:E17)</f>
        <v>0</v>
      </c>
      <c r="F13" s="5">
        <f>SUM(F15:F17)</f>
        <v>0</v>
      </c>
      <c r="G13" s="5">
        <f>SUM(G15:G17)</f>
        <v>0</v>
      </c>
      <c r="H13" s="5">
        <f>SUM(D13:G13)</f>
        <v>500000</v>
      </c>
    </row>
    <row r="14" spans="1:13" ht="18.75" x14ac:dyDescent="0.2">
      <c r="A14" s="16"/>
      <c r="B14" s="16"/>
      <c r="C14" s="2" t="s">
        <v>1</v>
      </c>
      <c r="D14" s="5"/>
      <c r="E14" s="5"/>
      <c r="F14" s="5"/>
      <c r="G14" s="5"/>
      <c r="H14" s="5"/>
    </row>
    <row r="15" spans="1:13" ht="18.75" x14ac:dyDescent="0.2">
      <c r="A15" s="16"/>
      <c r="B15" s="16"/>
      <c r="C15" s="14" t="s">
        <v>18</v>
      </c>
      <c r="D15" s="5">
        <v>0</v>
      </c>
      <c r="E15" s="5">
        <v>0</v>
      </c>
      <c r="F15" s="5">
        <v>0</v>
      </c>
      <c r="G15" s="5">
        <v>0</v>
      </c>
      <c r="H15" s="5">
        <f>SUM(D15:G15)</f>
        <v>0</v>
      </c>
    </row>
    <row r="16" spans="1:13" ht="18.75" x14ac:dyDescent="0.2">
      <c r="A16" s="16"/>
      <c r="B16" s="16"/>
      <c r="C16" s="2" t="s">
        <v>2</v>
      </c>
      <c r="D16" s="5">
        <v>0</v>
      </c>
      <c r="E16" s="5">
        <v>0</v>
      </c>
      <c r="F16" s="5">
        <v>0</v>
      </c>
      <c r="G16" s="5">
        <v>0</v>
      </c>
      <c r="H16" s="5">
        <f>SUM(D16:G16)</f>
        <v>0</v>
      </c>
    </row>
    <row r="17" spans="1:8" ht="54.75" customHeight="1" x14ac:dyDescent="0.2">
      <c r="A17" s="16"/>
      <c r="B17" s="16"/>
      <c r="C17" s="2" t="s">
        <v>7</v>
      </c>
      <c r="D17" s="5">
        <v>500000</v>
      </c>
      <c r="E17" s="5">
        <v>0</v>
      </c>
      <c r="F17" s="5">
        <v>0</v>
      </c>
      <c r="G17" s="5">
        <v>0</v>
      </c>
      <c r="H17" s="5">
        <f t="shared" ref="H17" si="2">SUM(D17:G17)</f>
        <v>500000</v>
      </c>
    </row>
    <row r="18" spans="1:8" ht="18.75" x14ac:dyDescent="0.2">
      <c r="A18" s="16" t="s">
        <v>20</v>
      </c>
      <c r="B18" s="16" t="s">
        <v>21</v>
      </c>
      <c r="C18" s="10" t="s">
        <v>0</v>
      </c>
      <c r="D18" s="7">
        <f>SUM(D20:D22)</f>
        <v>0</v>
      </c>
      <c r="E18" s="7">
        <f>SUM(E20:E22)</f>
        <v>500000</v>
      </c>
      <c r="F18" s="7">
        <f>SUM(F20:F22)</f>
        <v>0</v>
      </c>
      <c r="G18" s="7">
        <f>SUM(G20:G22)</f>
        <v>0</v>
      </c>
      <c r="H18" s="7">
        <f>SUM(D18:G18)</f>
        <v>500000</v>
      </c>
    </row>
    <row r="19" spans="1:8" ht="18.75" x14ac:dyDescent="0.2">
      <c r="A19" s="16"/>
      <c r="B19" s="16"/>
      <c r="C19" s="10" t="s">
        <v>1</v>
      </c>
      <c r="D19" s="7"/>
      <c r="E19" s="7"/>
      <c r="F19" s="7"/>
      <c r="G19" s="7"/>
      <c r="H19" s="7"/>
    </row>
    <row r="20" spans="1:8" ht="18.75" x14ac:dyDescent="0.2">
      <c r="A20" s="16"/>
      <c r="B20" s="16"/>
      <c r="C20" s="10" t="s">
        <v>18</v>
      </c>
      <c r="D20" s="7">
        <v>0</v>
      </c>
      <c r="E20" s="7">
        <v>0</v>
      </c>
      <c r="F20" s="7">
        <v>0</v>
      </c>
      <c r="G20" s="7">
        <v>0</v>
      </c>
      <c r="H20" s="7">
        <f>SUM(D20:G20)</f>
        <v>0</v>
      </c>
    </row>
    <row r="21" spans="1:8" ht="18.75" x14ac:dyDescent="0.2">
      <c r="A21" s="16"/>
      <c r="B21" s="16"/>
      <c r="C21" s="10" t="s">
        <v>2</v>
      </c>
      <c r="D21" s="7">
        <v>0</v>
      </c>
      <c r="E21" s="7">
        <v>0</v>
      </c>
      <c r="F21" s="7">
        <v>0</v>
      </c>
      <c r="G21" s="7">
        <v>0</v>
      </c>
      <c r="H21" s="7">
        <f t="shared" ref="H21:H22" si="3">SUM(D21:G21)</f>
        <v>0</v>
      </c>
    </row>
    <row r="22" spans="1:8" ht="30" customHeight="1" x14ac:dyDescent="0.2">
      <c r="A22" s="16"/>
      <c r="B22" s="16"/>
      <c r="C22" s="10" t="s">
        <v>7</v>
      </c>
      <c r="D22" s="13">
        <v>0</v>
      </c>
      <c r="E22" s="13">
        <v>500000</v>
      </c>
      <c r="F22" s="13">
        <v>0</v>
      </c>
      <c r="G22" s="13">
        <v>0</v>
      </c>
      <c r="H22" s="7">
        <f t="shared" si="3"/>
        <v>500000</v>
      </c>
    </row>
    <row r="23" spans="1:8" ht="18.75" x14ac:dyDescent="0.2">
      <c r="A23" s="16" t="s">
        <v>20</v>
      </c>
      <c r="B23" s="16" t="s">
        <v>17</v>
      </c>
      <c r="C23" s="10" t="s">
        <v>0</v>
      </c>
      <c r="D23" s="7">
        <f>SUM(D25:D27)</f>
        <v>960000</v>
      </c>
      <c r="E23" s="7">
        <f>SUM(E25:E27)</f>
        <v>16940700</v>
      </c>
      <c r="F23" s="7">
        <f>SUM(F25:F27)</f>
        <v>14276900</v>
      </c>
      <c r="G23" s="7">
        <f>SUM(G25:G27)</f>
        <v>14276900</v>
      </c>
      <c r="H23" s="7">
        <f>SUM(D23:G23)</f>
        <v>46454500</v>
      </c>
    </row>
    <row r="24" spans="1:8" ht="18.75" x14ac:dyDescent="0.2">
      <c r="A24" s="16"/>
      <c r="B24" s="16"/>
      <c r="C24" s="10" t="s">
        <v>1</v>
      </c>
      <c r="D24" s="7"/>
      <c r="E24" s="7"/>
      <c r="F24" s="7"/>
      <c r="G24" s="7"/>
      <c r="H24" s="7"/>
    </row>
    <row r="25" spans="1:8" ht="18.75" x14ac:dyDescent="0.2">
      <c r="A25" s="16"/>
      <c r="B25" s="16"/>
      <c r="C25" s="10" t="s">
        <v>18</v>
      </c>
      <c r="D25" s="7" t="s">
        <v>19</v>
      </c>
      <c r="E25" s="7">
        <v>0</v>
      </c>
      <c r="F25" s="7">
        <v>0</v>
      </c>
      <c r="G25" s="7">
        <v>0</v>
      </c>
      <c r="H25" s="7">
        <f>SUM(D25:G25)</f>
        <v>0</v>
      </c>
    </row>
    <row r="26" spans="1:8" ht="18.75" x14ac:dyDescent="0.2">
      <c r="A26" s="16"/>
      <c r="B26" s="16"/>
      <c r="C26" s="10" t="s">
        <v>2</v>
      </c>
      <c r="D26" s="7" t="s">
        <v>19</v>
      </c>
      <c r="E26" s="7">
        <v>15980700</v>
      </c>
      <c r="F26" s="7">
        <v>13316900</v>
      </c>
      <c r="G26" s="7">
        <v>13316900</v>
      </c>
      <c r="H26" s="7">
        <f t="shared" ref="H26:H27" si="4">SUM(D26:G26)</f>
        <v>42614500</v>
      </c>
    </row>
    <row r="27" spans="1:8" ht="18.75" x14ac:dyDescent="0.2">
      <c r="A27" s="16"/>
      <c r="B27" s="16"/>
      <c r="C27" s="10" t="s">
        <v>7</v>
      </c>
      <c r="D27" s="13">
        <v>960000</v>
      </c>
      <c r="E27" s="13">
        <v>960000</v>
      </c>
      <c r="F27" s="13">
        <v>960000</v>
      </c>
      <c r="G27" s="13">
        <v>960000</v>
      </c>
      <c r="H27" s="7">
        <f t="shared" si="4"/>
        <v>3840000</v>
      </c>
    </row>
    <row r="28" spans="1:8" ht="18.75" x14ac:dyDescent="0.2">
      <c r="A28" s="16" t="s">
        <v>20</v>
      </c>
      <c r="B28" s="16" t="s">
        <v>16</v>
      </c>
      <c r="C28" s="2" t="s">
        <v>0</v>
      </c>
      <c r="D28" s="5">
        <v>0</v>
      </c>
      <c r="E28" s="5">
        <f>SUM(E30:E32)</f>
        <v>500000</v>
      </c>
      <c r="F28" s="5">
        <f>SUM(F30:F32)</f>
        <v>500000</v>
      </c>
      <c r="G28" s="5">
        <f>SUM(G30:G32)</f>
        <v>500000</v>
      </c>
      <c r="H28" s="5">
        <f>SUM(D28:G28)</f>
        <v>1500000</v>
      </c>
    </row>
    <row r="29" spans="1:8" ht="18.75" x14ac:dyDescent="0.2">
      <c r="A29" s="16"/>
      <c r="B29" s="16"/>
      <c r="C29" s="2" t="s">
        <v>1</v>
      </c>
      <c r="D29" s="5"/>
      <c r="E29" s="5"/>
      <c r="F29" s="5"/>
      <c r="G29" s="5"/>
      <c r="H29" s="5"/>
    </row>
    <row r="30" spans="1:8" ht="18.75" x14ac:dyDescent="0.2">
      <c r="A30" s="16"/>
      <c r="B30" s="16"/>
      <c r="C30" s="14" t="s">
        <v>18</v>
      </c>
      <c r="D30" s="5">
        <v>0</v>
      </c>
      <c r="E30" s="5">
        <v>0</v>
      </c>
      <c r="F30" s="5">
        <v>0</v>
      </c>
      <c r="G30" s="5">
        <v>0</v>
      </c>
      <c r="H30" s="5">
        <f>SUM(D30:G30)</f>
        <v>0</v>
      </c>
    </row>
    <row r="31" spans="1:8" ht="18.75" x14ac:dyDescent="0.2">
      <c r="A31" s="16"/>
      <c r="B31" s="16"/>
      <c r="C31" s="2" t="s">
        <v>2</v>
      </c>
      <c r="D31" s="5">
        <v>0</v>
      </c>
      <c r="E31" s="5">
        <v>0</v>
      </c>
      <c r="F31" s="5">
        <v>0</v>
      </c>
      <c r="G31" s="5">
        <v>0</v>
      </c>
      <c r="H31" s="5">
        <f>SUM(D31:G31)</f>
        <v>0</v>
      </c>
    </row>
    <row r="32" spans="1:8" ht="18.75" x14ac:dyDescent="0.2">
      <c r="A32" s="16"/>
      <c r="B32" s="16"/>
      <c r="C32" s="2" t="s">
        <v>7</v>
      </c>
      <c r="D32" s="5">
        <v>0</v>
      </c>
      <c r="E32" s="5">
        <v>500000</v>
      </c>
      <c r="F32" s="5">
        <v>500000</v>
      </c>
      <c r="G32" s="5">
        <v>500000</v>
      </c>
      <c r="H32" s="5">
        <f t="shared" ref="H32" si="5">SUM(D32:G32)</f>
        <v>1500000</v>
      </c>
    </row>
  </sheetData>
  <mergeCells count="17">
    <mergeCell ref="B8:B12"/>
    <mergeCell ref="A8:A12"/>
    <mergeCell ref="A13:A17"/>
    <mergeCell ref="D1:H1"/>
    <mergeCell ref="A4:H4"/>
    <mergeCell ref="A6:A7"/>
    <mergeCell ref="B6:B7"/>
    <mergeCell ref="C6:C7"/>
    <mergeCell ref="D6:H6"/>
    <mergeCell ref="D2:H2"/>
    <mergeCell ref="B13:B17"/>
    <mergeCell ref="A28:A32"/>
    <mergeCell ref="B28:B32"/>
    <mergeCell ref="A18:A22"/>
    <mergeCell ref="B18:B22"/>
    <mergeCell ref="A23:A27"/>
    <mergeCell ref="B23:B2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2020-12-24T07:27:29Z</cp:lastPrinted>
  <dcterms:created xsi:type="dcterms:W3CDTF">2013-07-29T03:10:57Z</dcterms:created>
  <dcterms:modified xsi:type="dcterms:W3CDTF">2022-11-10T10:39:21Z</dcterms:modified>
</cp:coreProperties>
</file>