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E163C36B-B0D7-494A-902D-831BD54E11A5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1'!$4:$4</definedName>
    <definedName name="_xlnm.Print_Area" localSheetId="0">Лист1!$A$1:$G$36</definedName>
    <definedName name="_xlnm.Print_Area" localSheetId="1">'приложение 1'!$A$1:$I$27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D12" i="1"/>
  <c r="C12" i="1"/>
  <c r="B11" i="1"/>
  <c r="B10" i="1"/>
  <c r="G9" i="1"/>
  <c r="F9" i="1"/>
  <c r="E9" i="1"/>
  <c r="E8" i="1" s="1"/>
  <c r="E33" i="1" s="1"/>
  <c r="D9" i="1"/>
  <c r="C9" i="1"/>
  <c r="F8" i="1" l="1"/>
  <c r="G8" i="1"/>
  <c r="G33" i="1" s="1"/>
  <c r="F33" i="1"/>
  <c r="D8" i="1"/>
  <c r="D33" i="1" s="1"/>
  <c r="B12" i="1"/>
  <c r="B17" i="1"/>
  <c r="C8" i="1"/>
  <c r="B8" i="1" s="1"/>
  <c r="B20" i="1"/>
  <c r="B30" i="1"/>
  <c r="C33" i="1"/>
  <c r="B9" i="1"/>
  <c r="B33" i="1" l="1"/>
</calcChain>
</file>

<file path=xl/sharedStrings.xml><?xml version="1.0" encoding="utf-8"?>
<sst xmlns="http://schemas.openxmlformats.org/spreadsheetml/2006/main" count="128" uniqueCount="98">
  <si>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</si>
  <si>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</si>
  <si>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</si>
  <si>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</si>
  <si>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</si>
  <si>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</si>
  <si>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</si>
  <si>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</si>
  <si>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</si>
  <si>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</si>
  <si>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</si>
  <si>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</si>
  <si>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</si>
  <si>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</si>
  <si>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</si>
  <si>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</si>
  <si>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</si>
  <si>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</si>
  <si>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</si>
  <si>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</si>
  <si>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</si>
  <si>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</si>
  <si>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</si>
  <si>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</si>
  <si>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</si>
  <si>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</si>
  <si>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</si>
  <si>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</si>
  <si>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</si>
  <si>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</si>
  <si>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</si>
  <si>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</si>
  <si>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</si>
  <si>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</si>
  <si>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</si>
  <si>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</si>
  <si>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</si>
  <si>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</si>
  <si>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</si>
  <si>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</si>
  <si>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</si>
  <si>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</si>
  <si>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руб/пасс</t>
  </si>
  <si>
    <t>%</t>
  </si>
  <si>
    <t>Вес показателя</t>
  </si>
  <si>
    <t>Цель 1: Развитие современной и эффективной транспортной инфраструктуры</t>
  </si>
  <si>
    <t>км</t>
  </si>
  <si>
    <t>Отраслевой  мониторинг</t>
  </si>
  <si>
    <t>1.1.</t>
  </si>
  <si>
    <t>1.</t>
  </si>
  <si>
    <t>Задача 1. Обеспечение сохранности, модернизация и развитие сети автомобильных дорог района</t>
  </si>
  <si>
    <t>1.1.1.</t>
  </si>
  <si>
    <t>Протяженность автомобильных дорог общего 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</si>
  <si>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</t>
  </si>
  <si>
    <t>Цель 2: Повышение доступности транспортных услуг для населения</t>
  </si>
  <si>
    <t>Транспортная подвижность населения</t>
  </si>
  <si>
    <t>2.1.</t>
  </si>
  <si>
    <t>2.1.1.</t>
  </si>
  <si>
    <t>3.</t>
  </si>
  <si>
    <t>3.1.</t>
  </si>
  <si>
    <t>3.1.1.</t>
  </si>
  <si>
    <t>Цель 3: Повышение комплексной безопасности дорожного движения</t>
  </si>
  <si>
    <t>ОГИБДД МО МВД России "Богучанский"</t>
  </si>
  <si>
    <t>Цели, целевые показатели, задачи, показатели результативности
(показатели развития отрасли, вида экономической деятельности)</t>
  </si>
  <si>
    <t xml:space="preserve">Приложение № 1
к паспорту муниципальной программы 
Богучанского района "Развитие транспортной системы Богучанского района" </t>
  </si>
  <si>
    <t>Задача 3. Обеспечение дорожной безопасности</t>
  </si>
  <si>
    <t>Задача 2. Обеспечение потребности населения в перевозках</t>
  </si>
  <si>
    <t>Отраслевой мониторинг</t>
  </si>
  <si>
    <t xml:space="preserve">* - показатель нулевой в виду отсутствия финансирования 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</si>
  <si>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</si>
  <si>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перевезенных пассажиров/общее кол-во жителей района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</si>
  <si>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</si>
  <si>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</si>
  <si>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спианию</t>
  </si>
  <si>
    <t>Социальный риск (число лиц, погибших в дорожно-транспортных происшествиях, на 100 тысяч населения)</t>
  </si>
  <si>
    <t>Число детей пострадавших в дорожно-транспортных происшествиях</t>
  </si>
  <si>
    <t>чел.</t>
  </si>
  <si>
    <t>шт</t>
  </si>
  <si>
    <t>0 *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</si>
  <si>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</si>
  <si>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</si>
  <si>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38,6</t>
  </si>
  <si>
    <t>9,84</t>
  </si>
  <si>
    <t xml:space="preserve">Подпрограмма 1 "Дороги Богучанского района" </t>
  </si>
  <si>
    <t>Подпрограмма 2 "Развитие транспортного комплекса Богучанского района"</t>
  </si>
  <si>
    <t xml:space="preserve">Подпрограмма 3 "Безопасность дорожного движения в Богучанском районе" </t>
  </si>
  <si>
    <t>Цели, целевые показатели задачи, показатели результативности</t>
  </si>
  <si>
    <t>Протяженность автомобильных дорог общего пользования местногоо значения, не отвечающих нормативным требованиям и их удельный вес в общей протяженности сети</t>
  </si>
  <si>
    <t>149,16</t>
  </si>
  <si>
    <t>69,7</t>
  </si>
  <si>
    <t>0</t>
  </si>
  <si>
    <t>1,05</t>
  </si>
  <si>
    <t>600</t>
  </si>
  <si>
    <t>0*</t>
  </si>
  <si>
    <t>Текущий финансовый год 2022</t>
  </si>
  <si>
    <t>Очередной финансовый год 2023</t>
  </si>
  <si>
    <t>Первый год планового периода 2024</t>
  </si>
  <si>
    <t xml:space="preserve">Второй год планового периода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</si>
</sst>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65" t="s">
        <v>41</v>
      </c>
      <c r="F1" s="65"/>
      <c r="G1" s="65"/>
    </row>
    <row r="2" spans="1:7" ht="82.5" customHeight="1" x14ac:dyDescent="0.25">
      <c r="A2" s="10"/>
      <c r="B2" s="10"/>
      <c r="C2" s="10"/>
      <c r="E2" s="66" t="s">
        <v>26</v>
      </c>
      <c r="F2" s="66"/>
      <c r="G2" s="66"/>
    </row>
    <row r="3" spans="1:7" ht="21" customHeight="1" x14ac:dyDescent="0.25">
      <c r="A3" s="69" t="s">
        <v>20</v>
      </c>
      <c r="B3" s="69"/>
      <c r="C3" s="69"/>
      <c r="D3" s="69"/>
      <c r="E3" s="69"/>
      <c r="F3" s="69"/>
      <c r="G3" s="69"/>
    </row>
    <row r="4" spans="1:7" ht="15.75" x14ac:dyDescent="0.25">
      <c r="A4" s="10"/>
      <c r="B4" s="10"/>
      <c r="C4" s="10"/>
      <c r="D4" s="10"/>
      <c r="E4" s="10"/>
      <c r="F4" s="68" t="s">
        <v>19</v>
      </c>
      <c r="G4" s="68"/>
    </row>
    <row r="5" spans="1:7" ht="47.25" x14ac:dyDescent="0.25">
      <c r="A5" s="70" t="s">
        <v>0</v>
      </c>
      <c r="B5" s="70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71"/>
      <c r="B6" s="71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35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36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37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38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39</v>
      </c>
      <c r="B36" s="12"/>
      <c r="C36" s="12"/>
      <c r="D36" s="12"/>
      <c r="E36" s="12"/>
      <c r="F36" s="67" t="s">
        <v>40</v>
      </c>
      <c r="G36" s="67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9"/>
  <sheetViews>
    <sheetView tabSelected="1" view="pageBreakPreview" zoomScale="70" zoomScaleNormal="60" zoomScaleSheetLayoutView="70" zoomScalePageLayoutView="80" workbookViewId="0">
      <selection activeCell="G26" sqref="G26"/>
    </sheetView>
  </sheetViews>
  <sheetFormatPr defaultRowHeight="18.75" x14ac:dyDescent="0.25"/>
  <cols>
    <col min="1" max="1" width="7.7109375" style="15" customWidth="1"/>
    <col min="2" max="2" width="68.5703125" style="14" customWidth="1"/>
    <col min="3" max="3" width="16.7109375" style="15" customWidth="1"/>
    <col min="4" max="4" width="13.7109375" style="14" customWidth="1"/>
    <col min="5" max="5" width="16" style="14" customWidth="1"/>
    <col min="6" max="9" width="16.42578125" style="14" customWidth="1"/>
    <col min="10" max="10" width="9.28515625" style="14" bestFit="1" customWidth="1"/>
    <col min="11" max="11" width="10.42578125" style="14" bestFit="1" customWidth="1"/>
    <col min="12" max="16384" width="9.140625" style="14"/>
  </cols>
  <sheetData>
    <row r="1" spans="1:13" ht="86.25" customHeight="1" x14ac:dyDescent="0.25">
      <c r="F1" s="72" t="s">
        <v>64</v>
      </c>
      <c r="G1" s="72"/>
      <c r="H1" s="72"/>
      <c r="I1" s="72"/>
    </row>
    <row r="2" spans="1:13" ht="48" customHeight="1" x14ac:dyDescent="0.25">
      <c r="A2" s="76" t="s">
        <v>63</v>
      </c>
      <c r="B2" s="77"/>
      <c r="C2" s="77"/>
      <c r="D2" s="77"/>
      <c r="E2" s="77"/>
      <c r="F2" s="77"/>
    </row>
    <row r="3" spans="1:13" ht="6.75" customHeight="1" x14ac:dyDescent="0.25">
      <c r="A3" s="38"/>
      <c r="B3" s="38"/>
      <c r="C3" s="38"/>
      <c r="D3" s="38"/>
      <c r="E3" s="38"/>
      <c r="F3" s="38"/>
      <c r="G3" s="50"/>
      <c r="H3" s="52"/>
      <c r="I3" s="54"/>
      <c r="J3" s="16"/>
      <c r="K3" s="16"/>
      <c r="L3" s="16"/>
      <c r="M3" s="16"/>
    </row>
    <row r="4" spans="1:13" ht="86.25" customHeight="1" x14ac:dyDescent="0.25">
      <c r="A4" s="39" t="s">
        <v>32</v>
      </c>
      <c r="B4" s="39" t="s">
        <v>86</v>
      </c>
      <c r="C4" s="39" t="s">
        <v>33</v>
      </c>
      <c r="D4" s="40" t="s">
        <v>44</v>
      </c>
      <c r="E4" s="39" t="s">
        <v>34</v>
      </c>
      <c r="F4" s="59" t="s">
        <v>94</v>
      </c>
      <c r="G4" s="59" t="s">
        <v>95</v>
      </c>
      <c r="H4" s="59" t="s">
        <v>96</v>
      </c>
      <c r="I4" s="59" t="s">
        <v>97</v>
      </c>
    </row>
    <row r="5" spans="1:13" ht="18.75" customHeight="1" x14ac:dyDescent="0.25">
      <c r="A5" s="25" t="s">
        <v>49</v>
      </c>
      <c r="B5" s="56" t="s">
        <v>45</v>
      </c>
      <c r="C5" s="57"/>
      <c r="D5" s="57"/>
      <c r="E5" s="57"/>
      <c r="F5" s="58"/>
      <c r="G5" s="58"/>
      <c r="H5" s="58"/>
      <c r="I5" s="58"/>
    </row>
    <row r="6" spans="1:13" ht="41.25" customHeight="1" x14ac:dyDescent="0.25">
      <c r="A6" s="78"/>
      <c r="B6" s="79" t="s">
        <v>87</v>
      </c>
      <c r="C6" s="55" t="s">
        <v>46</v>
      </c>
      <c r="D6" s="81"/>
      <c r="E6" s="75" t="s">
        <v>47</v>
      </c>
      <c r="F6" s="39">
        <v>241.7</v>
      </c>
      <c r="G6" s="39">
        <v>241.7</v>
      </c>
      <c r="H6" s="39">
        <v>241.7</v>
      </c>
      <c r="I6" s="39">
        <v>241.7</v>
      </c>
    </row>
    <row r="7" spans="1:13" ht="43.5" customHeight="1" x14ac:dyDescent="0.25">
      <c r="A7" s="78"/>
      <c r="B7" s="80"/>
      <c r="C7" s="55" t="s">
        <v>43</v>
      </c>
      <c r="D7" s="81"/>
      <c r="E7" s="75"/>
      <c r="F7" s="39">
        <v>62</v>
      </c>
      <c r="G7" s="39">
        <v>62</v>
      </c>
      <c r="H7" s="39">
        <v>62</v>
      </c>
      <c r="I7" s="39">
        <v>62</v>
      </c>
    </row>
    <row r="8" spans="1:13" x14ac:dyDescent="0.25">
      <c r="A8" s="17" t="s">
        <v>48</v>
      </c>
      <c r="B8" s="19" t="s">
        <v>50</v>
      </c>
      <c r="C8" s="20"/>
      <c r="D8" s="23"/>
      <c r="E8" s="33"/>
      <c r="F8" s="24"/>
      <c r="G8" s="24"/>
      <c r="H8" s="24"/>
      <c r="I8" s="24"/>
    </row>
    <row r="9" spans="1:13" x14ac:dyDescent="0.25">
      <c r="A9" s="17" t="s">
        <v>51</v>
      </c>
      <c r="B9" s="19" t="s">
        <v>83</v>
      </c>
      <c r="C9" s="20"/>
      <c r="D9" s="23"/>
      <c r="E9" s="33"/>
      <c r="F9" s="24"/>
      <c r="G9" s="24"/>
      <c r="H9" s="24"/>
      <c r="I9" s="24"/>
    </row>
    <row r="10" spans="1:13" ht="56.25" customHeight="1" x14ac:dyDescent="0.25">
      <c r="A10" s="78"/>
      <c r="B10" s="73" t="s">
        <v>52</v>
      </c>
      <c r="C10" s="17" t="s">
        <v>46</v>
      </c>
      <c r="D10" s="74">
        <v>0.25</v>
      </c>
      <c r="E10" s="75" t="s">
        <v>47</v>
      </c>
      <c r="F10" s="36" t="s">
        <v>81</v>
      </c>
      <c r="G10" s="36" t="s">
        <v>81</v>
      </c>
      <c r="H10" s="36" t="s">
        <v>81</v>
      </c>
      <c r="I10" s="36" t="s">
        <v>81</v>
      </c>
    </row>
    <row r="11" spans="1:13" ht="60.75" customHeight="1" x14ac:dyDescent="0.25">
      <c r="A11" s="78"/>
      <c r="B11" s="73"/>
      <c r="C11" s="17" t="s">
        <v>43</v>
      </c>
      <c r="D11" s="74"/>
      <c r="E11" s="75"/>
      <c r="F11" s="36" t="s">
        <v>82</v>
      </c>
      <c r="G11" s="36" t="s">
        <v>82</v>
      </c>
      <c r="H11" s="36" t="s">
        <v>82</v>
      </c>
      <c r="I11" s="36" t="s">
        <v>82</v>
      </c>
    </row>
    <row r="12" spans="1:13" ht="82.5" customHeight="1" x14ac:dyDescent="0.25">
      <c r="A12" s="17"/>
      <c r="B12" s="21" t="s">
        <v>69</v>
      </c>
      <c r="C12" s="17" t="s">
        <v>43</v>
      </c>
      <c r="D12" s="27">
        <v>0.05</v>
      </c>
      <c r="E12" s="30" t="s">
        <v>67</v>
      </c>
      <c r="F12" s="36" t="s">
        <v>90</v>
      </c>
      <c r="G12" s="36" t="s">
        <v>91</v>
      </c>
      <c r="H12" s="36" t="s">
        <v>91</v>
      </c>
      <c r="I12" s="36" t="s">
        <v>91</v>
      </c>
    </row>
    <row r="13" spans="1:13" x14ac:dyDescent="0.25">
      <c r="A13" s="17" t="s">
        <v>53</v>
      </c>
      <c r="B13" s="18" t="s">
        <v>54</v>
      </c>
      <c r="C13" s="17"/>
      <c r="D13" s="29"/>
      <c r="E13" s="37"/>
      <c r="F13" s="29"/>
      <c r="G13" s="29"/>
      <c r="H13" s="29"/>
      <c r="I13" s="29"/>
    </row>
    <row r="14" spans="1:13" s="31" customFormat="1" ht="67.5" customHeight="1" x14ac:dyDescent="0.25">
      <c r="A14" s="60"/>
      <c r="B14" s="28" t="s">
        <v>55</v>
      </c>
      <c r="C14" s="62" t="s">
        <v>70</v>
      </c>
      <c r="D14" s="29"/>
      <c r="E14" s="61" t="s">
        <v>47</v>
      </c>
      <c r="F14" s="63">
        <v>8.68</v>
      </c>
      <c r="G14" s="63">
        <v>8.68</v>
      </c>
      <c r="H14" s="63">
        <v>8.68</v>
      </c>
      <c r="I14" s="63">
        <v>8.68</v>
      </c>
    </row>
    <row r="15" spans="1:13" s="31" customFormat="1" x14ac:dyDescent="0.25">
      <c r="A15" s="60" t="s">
        <v>56</v>
      </c>
      <c r="B15" s="23" t="s">
        <v>66</v>
      </c>
      <c r="C15" s="32"/>
      <c r="D15" s="23"/>
      <c r="E15" s="33"/>
      <c r="F15" s="24"/>
      <c r="G15" s="24"/>
      <c r="H15" s="24"/>
      <c r="I15" s="24"/>
    </row>
    <row r="16" spans="1:13" s="31" customFormat="1" x14ac:dyDescent="0.25">
      <c r="A16" s="60" t="s">
        <v>57</v>
      </c>
      <c r="B16" s="34" t="s">
        <v>84</v>
      </c>
      <c r="C16" s="32"/>
      <c r="D16" s="23"/>
      <c r="E16" s="33"/>
      <c r="F16" s="24"/>
      <c r="G16" s="24"/>
      <c r="H16" s="24"/>
      <c r="I16" s="24"/>
    </row>
    <row r="17" spans="1:9" s="31" customFormat="1" ht="31.5" x14ac:dyDescent="0.25">
      <c r="A17" s="60"/>
      <c r="B17" s="29" t="s">
        <v>71</v>
      </c>
      <c r="C17" s="60" t="s">
        <v>42</v>
      </c>
      <c r="D17" s="60">
        <v>0.21</v>
      </c>
      <c r="E17" s="61" t="s">
        <v>47</v>
      </c>
      <c r="F17" s="60">
        <v>149.16</v>
      </c>
      <c r="G17" s="60">
        <v>149.16</v>
      </c>
      <c r="H17" s="47" t="s">
        <v>88</v>
      </c>
      <c r="I17" s="47" t="s">
        <v>88</v>
      </c>
    </row>
    <row r="18" spans="1:9" s="31" customFormat="1" ht="31.5" x14ac:dyDescent="0.25">
      <c r="A18" s="60"/>
      <c r="B18" s="29" t="s">
        <v>72</v>
      </c>
      <c r="C18" s="60" t="s">
        <v>43</v>
      </c>
      <c r="D18" s="60">
        <v>0.21</v>
      </c>
      <c r="E18" s="61" t="s">
        <v>47</v>
      </c>
      <c r="F18" s="60">
        <v>69.7</v>
      </c>
      <c r="G18" s="60">
        <v>69.7</v>
      </c>
      <c r="H18" s="47" t="s">
        <v>89</v>
      </c>
      <c r="I18" s="47" t="s">
        <v>89</v>
      </c>
    </row>
    <row r="19" spans="1:9" s="31" customFormat="1" ht="31.5" x14ac:dyDescent="0.25">
      <c r="A19" s="60"/>
      <c r="B19" s="29" t="s">
        <v>73</v>
      </c>
      <c r="C19" s="60" t="s">
        <v>43</v>
      </c>
      <c r="D19" s="60">
        <v>0.1</v>
      </c>
      <c r="E19" s="61" t="s">
        <v>47</v>
      </c>
      <c r="F19" s="64">
        <v>71</v>
      </c>
      <c r="G19" s="64">
        <v>71</v>
      </c>
      <c r="H19" s="64">
        <v>71</v>
      </c>
      <c r="I19" s="64">
        <v>71</v>
      </c>
    </row>
    <row r="20" spans="1:9" s="31" customFormat="1" x14ac:dyDescent="0.25">
      <c r="A20" s="27" t="s">
        <v>58</v>
      </c>
      <c r="B20" s="29" t="s">
        <v>61</v>
      </c>
      <c r="C20" s="27"/>
      <c r="D20" s="29"/>
      <c r="E20" s="29"/>
      <c r="F20" s="29"/>
      <c r="G20" s="29"/>
      <c r="H20" s="29"/>
      <c r="I20" s="29"/>
    </row>
    <row r="21" spans="1:9" s="31" customFormat="1" ht="47.25" x14ac:dyDescent="0.25">
      <c r="A21" s="27"/>
      <c r="B21" s="28" t="s">
        <v>74</v>
      </c>
      <c r="C21" s="35" t="s">
        <v>43</v>
      </c>
      <c r="D21" s="29"/>
      <c r="E21" s="30" t="s">
        <v>62</v>
      </c>
      <c r="F21" s="27">
        <v>28.7</v>
      </c>
      <c r="G21" s="49">
        <v>28.7</v>
      </c>
      <c r="H21" s="51">
        <v>28.7</v>
      </c>
      <c r="I21" s="53">
        <v>28.7</v>
      </c>
    </row>
    <row r="22" spans="1:9" x14ac:dyDescent="0.25">
      <c r="A22" s="17" t="s">
        <v>59</v>
      </c>
      <c r="B22" s="20" t="s">
        <v>65</v>
      </c>
      <c r="C22" s="22"/>
      <c r="D22" s="23"/>
      <c r="E22" s="33"/>
      <c r="F22" s="24"/>
      <c r="G22" s="24"/>
      <c r="H22" s="24"/>
      <c r="I22" s="24"/>
    </row>
    <row r="23" spans="1:9" x14ac:dyDescent="0.25">
      <c r="A23" s="17" t="s">
        <v>60</v>
      </c>
      <c r="B23" s="19" t="s">
        <v>85</v>
      </c>
      <c r="C23" s="22"/>
      <c r="D23" s="23"/>
      <c r="E23" s="33"/>
      <c r="F23" s="24"/>
      <c r="G23" s="24"/>
      <c r="H23" s="24"/>
      <c r="I23" s="24"/>
    </row>
    <row r="24" spans="1:9" ht="47.25" x14ac:dyDescent="0.25">
      <c r="A24" s="17"/>
      <c r="B24" s="21" t="s">
        <v>75</v>
      </c>
      <c r="C24" s="17" t="s">
        <v>76</v>
      </c>
      <c r="D24" s="27">
        <v>0.1</v>
      </c>
      <c r="E24" s="30" t="s">
        <v>62</v>
      </c>
      <c r="F24" s="27">
        <v>10</v>
      </c>
      <c r="G24" s="49">
        <v>10</v>
      </c>
      <c r="H24" s="51">
        <v>10</v>
      </c>
      <c r="I24" s="53">
        <v>10</v>
      </c>
    </row>
    <row r="25" spans="1:9" s="42" customFormat="1" ht="78.75" customHeight="1" x14ac:dyDescent="0.3">
      <c r="A25" s="41"/>
      <c r="B25" s="28" t="s">
        <v>79</v>
      </c>
      <c r="C25" s="27" t="s">
        <v>77</v>
      </c>
      <c r="D25" s="45">
        <v>0.04</v>
      </c>
      <c r="E25" s="30" t="s">
        <v>67</v>
      </c>
      <c r="F25" s="36" t="s">
        <v>93</v>
      </c>
      <c r="G25" s="47" t="s">
        <v>93</v>
      </c>
      <c r="H25" s="47" t="s">
        <v>78</v>
      </c>
      <c r="I25" s="47" t="s">
        <v>78</v>
      </c>
    </row>
    <row r="26" spans="1:9" s="48" customFormat="1" ht="66" customHeight="1" x14ac:dyDescent="0.3">
      <c r="A26" s="43"/>
      <c r="B26" s="44" t="s">
        <v>80</v>
      </c>
      <c r="C26" s="45" t="s">
        <v>76</v>
      </c>
      <c r="D26" s="45">
        <v>0.04</v>
      </c>
      <c r="E26" s="46" t="s">
        <v>67</v>
      </c>
      <c r="F26" s="47" t="s">
        <v>92</v>
      </c>
      <c r="G26" s="47" t="s">
        <v>92</v>
      </c>
      <c r="H26" s="47" t="s">
        <v>92</v>
      </c>
      <c r="I26" s="47" t="s">
        <v>92</v>
      </c>
    </row>
    <row r="27" spans="1:9" ht="33" customHeight="1" x14ac:dyDescent="0.2">
      <c r="A27" s="26" t="s">
        <v>68</v>
      </c>
    </row>
    <row r="29" spans="1:9" x14ac:dyDescent="0.25">
      <c r="D29" s="14">
        <f>SUM(D10:D28)</f>
        <v>1</v>
      </c>
    </row>
  </sheetData>
  <mergeCells count="10">
    <mergeCell ref="F1:I1"/>
    <mergeCell ref="B10:B11"/>
    <mergeCell ref="D10:D11"/>
    <mergeCell ref="E10:E11"/>
    <mergeCell ref="A2:F2"/>
    <mergeCell ref="A10:A11"/>
    <mergeCell ref="B6:B7"/>
    <mergeCell ref="A6:A7"/>
    <mergeCell ref="D6:D7"/>
    <mergeCell ref="E6:E7"/>
  </mergeCells>
  <pageMargins left="0.31496062992125984" right="0.15748031496062992" top="0.86614173228346458" bottom="0.39370078740157483" header="0.19685039370078741" footer="0.15748031496062992"/>
  <pageSetup paperSize="9" scale="7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2022-11-10T09:54:16Z</dcterms:modified>
</cp:coreProperties>
</file>