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1840" windowHeight="12570"/>
  </bookViews>
  <sheets>
    <sheet name="ГП-прил.1" sheetId="1" r:id="rId1"/>
  </sheets>
  <definedNames>
    <definedName name="_xlnm._FilterDatabase" localSheetId="0" hidden="1">'ГП-прил.1'!$A$5:$E$32</definedName>
    <definedName name="_xlnm.Print_Titles" localSheetId="0">'ГП-прил.1'!$5:$5</definedName>
    <definedName name="_xlnm.Print_Area" localSheetId="0">'ГП-прил.1'!$A$1:$I$27</definedName>
  </definedNames>
  <calcPr calcId="125725"/>
</workbook>
</file>

<file path=xl/calcChain.xml><?xml version="1.0" encoding="utf-8"?>
<calcChain xmlns="http://schemas.openxmlformats.org/spreadsheetml/2006/main">
  <c r="G18" i="1"/>
  <c r="G17"/>
  <c r="G16"/>
</calcChain>
</file>

<file path=xl/sharedStrings.xml><?xml version="1.0" encoding="utf-8"?>
<sst xmlns="http://schemas.openxmlformats.org/spreadsheetml/2006/main" count="72" uniqueCount="58">
  <si>
    <t>Источник информации</t>
  </si>
  <si>
    <t>1.</t>
  </si>
  <si>
    <t>1.1.</t>
  </si>
  <si>
    <t>Единица  изме-рения</t>
  </si>
  <si>
    <t>1.1.1.</t>
  </si>
  <si>
    <t>1.2.</t>
  </si>
  <si>
    <t>Территориальный орган Федеральной службы государственной статистики по Красноярскому краю</t>
  </si>
  <si>
    <t>единиц</t>
  </si>
  <si>
    <t>отчетные данные</t>
  </si>
  <si>
    <t>Подпрограмма 1</t>
  </si>
  <si>
    <t>показатели</t>
  </si>
  <si>
    <t>1.1.1.2</t>
  </si>
  <si>
    <t>1.1.1.3</t>
  </si>
  <si>
    <t>1.1.1.4</t>
  </si>
  <si>
    <t>Количество сохраненных рабочих мест в секторе малого и среднего предпринимательства при реализации подпрограммы (ежегодно)</t>
  </si>
  <si>
    <t>1.1.1.5</t>
  </si>
  <si>
    <t>тыс.руб</t>
  </si>
  <si>
    <t>Подпрограмма 2</t>
  </si>
  <si>
    <t>1.2.1</t>
  </si>
  <si>
    <t>1.2.1.3</t>
  </si>
  <si>
    <t>1.2.1.4</t>
  </si>
  <si>
    <t xml:space="preserve">Уровень исполнения расходов Главного распорядителя за счет средств районного бюджета </t>
  </si>
  <si>
    <t>баллы</t>
  </si>
  <si>
    <t>вес показателя</t>
  </si>
  <si>
    <t xml:space="preserve"> Соблюдение сроков предоставления Главным распорядителем годовой бюджетной отчетности</t>
  </si>
  <si>
    <t xml:space="preserve">Доля субъектов малого и среднего предпринимательства, обратившихся за муниципальной поддержкой в результате полученных сведений из СМИ, в общем объеме обратившихся  </t>
  </si>
  <si>
    <t>х</t>
  </si>
  <si>
    <t>отчет</t>
  </si>
  <si>
    <t>процент</t>
  </si>
  <si>
    <t>Формирование ежегодного отчета об эффективности реализации программы, включающего анализ и предложения по совершенствованию инструментов поддержки.</t>
  </si>
  <si>
    <t>тыс руб.</t>
  </si>
  <si>
    <t>Оборот  малых и средних предприятий (с учетом микропредприятий), занимающихся  обрабатывающим производством</t>
  </si>
  <si>
    <t>№ п/п</t>
  </si>
  <si>
    <t>тыс.рублей</t>
  </si>
  <si>
    <t>1.2.1.1</t>
  </si>
  <si>
    <t>1.2.1.2</t>
  </si>
  <si>
    <t>Цели, целевые показатели, задачи, показатели результативности программы «Развитие инвестиционной   деятельности, малого и среднего предпринимательства на  территории  Богучанского района» (показатели развития отрасли, вида экономической деятельности).</t>
  </si>
  <si>
    <t>Цели,целевые показатели, задачи, показатели результативности</t>
  </si>
  <si>
    <t>Приложение №1 к паспорту муниципальной программы "Развитие  инвестиционной деятельности, малого и среднего предпринимательства на территории Богучанского района"</t>
  </si>
  <si>
    <t xml:space="preserve">«Развитие  субъектов малого и среднего  предпринимательства   в  Богучанском районе»                                 </t>
  </si>
  <si>
    <t>тыс.чел.</t>
  </si>
  <si>
    <t xml:space="preserve">Целевой показатель 1: Увеличение объема привлеченных инвестиций в секторе малого и среднего предпринимательства в основной капитал                                           </t>
  </si>
  <si>
    <t>Количество созданных рабочих мест (включая вновь зарегистрированных индивидуальных предпринимателей) в секторе малого и среднего предпринимательства при реализации подпрограммы (ежегодно) )</t>
  </si>
  <si>
    <t xml:space="preserve">Задача 1                                                                                                                                                                                                                                </t>
  </si>
  <si>
    <t>Приложение № 1  к Постановлению администрации Богучанского района от   08.02. 2022 № 86-п</t>
  </si>
  <si>
    <t xml:space="preserve">Текущий финансовый год 2022 год </t>
  </si>
  <si>
    <t>Очередной финансовый год 2023 год</t>
  </si>
  <si>
    <t>Первый год планового периода 2024 год</t>
  </si>
  <si>
    <t>Второй год планового периода 2025 год</t>
  </si>
  <si>
    <t>Объем привлеченных внебюджетных  инвестиций в секторе малого и среднего предпринимательства при реализации подпрограммы (ежегодно).                                                                       (До 01.01.2022 года Объем привлеченных   инвестиций в секторе малого и среднего предпринимательства при реализации подпрограммы (ежегодно))</t>
  </si>
  <si>
    <t xml:space="preserve">Цель программы: Создание благоприятных условий для устойчивого функционирования и  развития малого и среднего предпринимательства, улучшения инвестиционного  климата  на территории Богучанского района. </t>
  </si>
  <si>
    <t>1.1.1.1</t>
  </si>
  <si>
    <t xml:space="preserve">Количество субъектов малого и среднего предпринимательства, и физических лиц, применяющих специальный налоговый режим «Налог на профессиональный доход» получивших государственную поддержку (ежегодно).                                                                                                  </t>
  </si>
  <si>
    <t xml:space="preserve">Целевой показатель 2: Численность занятых в сфере малого и среднего предпринимательства, включая индивидуальных предпринимателей и самозанятых граждан                                    </t>
  </si>
  <si>
    <r>
      <rPr>
        <b/>
        <sz val="14"/>
        <color rgb="FF000000"/>
        <rFont val="Times New Roman"/>
        <family val="1"/>
        <charset val="204"/>
      </rPr>
      <t xml:space="preserve">1. Содействие субъектам малого и среднего предпринимательства и самозанятым гражданам в Богучанском районе в привлечении финансовых ресурсов, обеспечение доступности образовательной и информционно-консультационной поддержки (введена с 01.01.2022 года). </t>
    </r>
    <r>
      <rPr>
        <sz val="14"/>
        <color indexed="8"/>
        <rFont val="Times New Roman"/>
        <family val="1"/>
        <charset val="204"/>
      </rPr>
      <t xml:space="preserve">
</t>
    </r>
  </si>
  <si>
    <t>Задача 2</t>
  </si>
  <si>
    <t>2. Создание условий для эффективного управления финансовыми ресурсами  в рамках  выполнения  установленных  функций и полномочий</t>
  </si>
  <si>
    <t xml:space="preserve">"Обеспечение реализации муниципальной программы и прочие мероприятия»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</si>
</sst>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87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2" fontId="1" fillId="0" borderId="0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2" fontId="4" fillId="0" borderId="3" xfId="0" applyNumberFormat="1" applyFont="1" applyFill="1" applyBorder="1" applyAlignment="1">
      <alignment horizontal="center" vertical="top" wrapText="1"/>
    </xf>
    <xf numFmtId="0" fontId="1" fillId="0" borderId="0" xfId="1" applyFont="1" applyFill="1" applyAlignment="1">
      <alignment horizontal="left" vertical="top" wrapText="1"/>
    </xf>
    <xf numFmtId="2" fontId="4" fillId="0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4" xfId="0" applyNumberFormat="1" applyFont="1" applyFill="1" applyBorder="1" applyAlignment="1">
      <alignment vertical="top" wrapText="1"/>
    </xf>
    <xf numFmtId="0" fontId="4" fillId="0" borderId="0" xfId="0" applyFont="1" applyBorder="1"/>
    <xf numFmtId="2" fontId="4" fillId="0" borderId="4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2" fontId="1" fillId="0" borderId="5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" fontId="2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1" fillId="0" borderId="10" xfId="0" applyFont="1" applyFill="1" applyBorder="1" applyAlignment="1">
      <alignment horizontal="center" vertical="top" wrapText="1"/>
    </xf>
    <xf numFmtId="2" fontId="4" fillId="0" borderId="10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9" fillId="0" borderId="5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1" applyFont="1" applyFill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0" fillId="0" borderId="0" xfId="0" applyFont="1" applyAlignment="1">
      <alignment vertical="top" wrapText="1"/>
    </xf>
    <xf numFmtId="0" fontId="9" fillId="0" borderId="8" xfId="0" applyFont="1" applyBorder="1" applyAlignment="1">
      <alignment horizontal="justify" wrapText="1"/>
    </xf>
    <xf numFmtId="0" fontId="9" fillId="0" borderId="0" xfId="0" applyFont="1" applyBorder="1" applyAlignment="1">
      <alignment horizontal="justify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9" xfId="0" applyFont="1" applyBorder="1" applyAlignment="1">
      <alignment wrapText="1"/>
    </xf>
    <xf numFmtId="0" fontId="9" fillId="0" borderId="0" xfId="0" applyFont="1" applyFill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1" fillId="0" borderId="4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J32"/>
  <sheetViews>
    <sheetView tabSelected="1" view="pageBreakPreview" topLeftCell="A2" zoomScale="75" zoomScaleSheetLayoutView="75" workbookViewId="0">
      <selection activeCell="C13" sqref="C13:I13"/>
    </sheetView>
  </sheetViews>
  <sheetFormatPr defaultColWidth="9.140625" defaultRowHeight="18.75"/>
  <cols>
    <col min="1" max="1" width="10.140625" style="1" customWidth="1"/>
    <col min="2" max="2" width="48.5703125" style="1" customWidth="1"/>
    <col min="3" max="4" width="16.5703125" style="2" customWidth="1"/>
    <col min="5" max="5" width="38.42578125" style="1" customWidth="1"/>
    <col min="6" max="6" width="18" style="30" customWidth="1"/>
    <col min="7" max="7" width="16.42578125" style="30" customWidth="1"/>
    <col min="8" max="8" width="16.7109375" style="30" customWidth="1"/>
    <col min="9" max="9" width="16.140625" style="30" customWidth="1"/>
    <col min="10" max="16384" width="9.140625" style="1"/>
  </cols>
  <sheetData>
    <row r="1" spans="1:10" ht="69.75" hidden="1" customHeight="1">
      <c r="F1" s="72" t="s">
        <v>44</v>
      </c>
      <c r="G1" s="73"/>
      <c r="H1" s="73"/>
      <c r="I1" s="73"/>
    </row>
    <row r="2" spans="1:10" ht="93.75" customHeight="1">
      <c r="A2" s="4"/>
      <c r="B2" s="4"/>
      <c r="C2" s="12"/>
      <c r="D2" s="12"/>
      <c r="E2" s="4"/>
      <c r="F2" s="72" t="s">
        <v>38</v>
      </c>
      <c r="G2" s="72"/>
      <c r="H2" s="72"/>
      <c r="I2" s="72"/>
    </row>
    <row r="3" spans="1:10" ht="42.75" customHeight="1">
      <c r="A3" s="79" t="s">
        <v>36</v>
      </c>
      <c r="B3" s="79"/>
      <c r="C3" s="79"/>
      <c r="D3" s="79"/>
      <c r="E3" s="79"/>
      <c r="F3" s="80"/>
      <c r="G3" s="80"/>
      <c r="H3" s="80"/>
    </row>
    <row r="4" spans="1:10">
      <c r="A4" s="4"/>
      <c r="B4" s="4"/>
      <c r="C4" s="12"/>
      <c r="D4" s="12"/>
      <c r="E4" s="4"/>
    </row>
    <row r="5" spans="1:10">
      <c r="A5" s="56" t="s">
        <v>32</v>
      </c>
      <c r="B5" s="58" t="s">
        <v>37</v>
      </c>
      <c r="C5" s="58" t="s">
        <v>3</v>
      </c>
      <c r="D5" s="58" t="s">
        <v>23</v>
      </c>
      <c r="E5" s="58" t="s">
        <v>0</v>
      </c>
      <c r="F5" s="56" t="s">
        <v>45</v>
      </c>
      <c r="G5" s="68" t="s">
        <v>46</v>
      </c>
      <c r="H5" s="56" t="s">
        <v>47</v>
      </c>
      <c r="I5" s="68" t="s">
        <v>48</v>
      </c>
    </row>
    <row r="6" spans="1:10" ht="60.75" customHeight="1">
      <c r="A6" s="57"/>
      <c r="B6" s="59"/>
      <c r="C6" s="59"/>
      <c r="D6" s="59"/>
      <c r="E6" s="59"/>
      <c r="F6" s="57"/>
      <c r="G6" s="68"/>
      <c r="H6" s="57"/>
      <c r="I6" s="68"/>
    </row>
    <row r="7" spans="1:10">
      <c r="A7" s="7">
        <v>1</v>
      </c>
      <c r="B7" s="27">
        <v>2</v>
      </c>
      <c r="C7" s="27">
        <v>3</v>
      </c>
      <c r="D7" s="27">
        <v>4</v>
      </c>
      <c r="E7" s="33">
        <v>5</v>
      </c>
      <c r="F7" s="32">
        <v>6</v>
      </c>
      <c r="G7" s="32">
        <v>7</v>
      </c>
      <c r="H7" s="32">
        <v>8</v>
      </c>
      <c r="I7" s="32">
        <v>9</v>
      </c>
    </row>
    <row r="8" spans="1:10" s="8" customFormat="1" ht="48.6" customHeight="1">
      <c r="A8" s="7" t="s">
        <v>1</v>
      </c>
      <c r="B8" s="60" t="s">
        <v>50</v>
      </c>
      <c r="C8" s="61"/>
      <c r="D8" s="61"/>
      <c r="E8" s="61"/>
      <c r="F8" s="62"/>
      <c r="G8" s="62"/>
      <c r="H8" s="62"/>
      <c r="I8" s="63"/>
    </row>
    <row r="9" spans="1:10" s="8" customFormat="1" ht="90.6" customHeight="1">
      <c r="A9" s="41"/>
      <c r="B9" s="43" t="s">
        <v>41</v>
      </c>
      <c r="C9" s="44" t="s">
        <v>30</v>
      </c>
      <c r="D9" s="44" t="s">
        <v>26</v>
      </c>
      <c r="E9" s="45" t="s">
        <v>8</v>
      </c>
      <c r="F9" s="35">
        <v>64810</v>
      </c>
      <c r="G9" s="13">
        <v>66352</v>
      </c>
      <c r="H9" s="52">
        <v>68909</v>
      </c>
      <c r="I9" s="42">
        <v>71281</v>
      </c>
      <c r="J9" s="4"/>
    </row>
    <row r="10" spans="1:10" ht="96" customHeight="1">
      <c r="A10" s="46"/>
      <c r="B10" s="54" t="s">
        <v>53</v>
      </c>
      <c r="C10" s="6" t="s">
        <v>40</v>
      </c>
      <c r="D10" s="6" t="s">
        <v>26</v>
      </c>
      <c r="E10" s="14" t="s">
        <v>8</v>
      </c>
      <c r="F10" s="53">
        <v>3720</v>
      </c>
      <c r="G10" s="52">
        <v>3936</v>
      </c>
      <c r="H10" s="52">
        <v>4152</v>
      </c>
      <c r="I10" s="46">
        <v>4286</v>
      </c>
    </row>
    <row r="11" spans="1:10" ht="63.75" customHeight="1">
      <c r="A11" s="56" t="s">
        <v>2</v>
      </c>
      <c r="B11" s="47" t="s">
        <v>43</v>
      </c>
      <c r="C11" s="81" t="s">
        <v>54</v>
      </c>
      <c r="D11" s="61"/>
      <c r="E11" s="82"/>
      <c r="F11" s="62"/>
      <c r="G11" s="62"/>
      <c r="H11" s="62"/>
      <c r="I11" s="63"/>
    </row>
    <row r="12" spans="1:10" ht="47.25" hidden="1" customHeight="1">
      <c r="A12" s="71"/>
      <c r="B12" s="47"/>
      <c r="C12" s="69"/>
      <c r="D12" s="70"/>
      <c r="E12" s="70"/>
      <c r="F12" s="70"/>
      <c r="G12" s="70"/>
      <c r="H12" s="70"/>
      <c r="I12" s="70"/>
    </row>
    <row r="13" spans="1:10" ht="35.25" customHeight="1">
      <c r="A13" s="7" t="s">
        <v>4</v>
      </c>
      <c r="B13" s="48" t="s">
        <v>9</v>
      </c>
      <c r="C13" s="74" t="s">
        <v>39</v>
      </c>
      <c r="D13" s="75"/>
      <c r="E13" s="76"/>
      <c r="F13" s="77"/>
      <c r="G13" s="77"/>
      <c r="H13" s="77"/>
      <c r="I13" s="78"/>
    </row>
    <row r="14" spans="1:10" ht="24" customHeight="1">
      <c r="A14" s="7"/>
      <c r="B14" s="49" t="s">
        <v>10</v>
      </c>
      <c r="C14" s="6"/>
      <c r="D14" s="6"/>
      <c r="E14" s="5"/>
      <c r="F14" s="31"/>
      <c r="G14" s="31"/>
      <c r="H14" s="31"/>
      <c r="I14" s="31"/>
    </row>
    <row r="15" spans="1:10" ht="75">
      <c r="A15" s="54" t="s">
        <v>51</v>
      </c>
      <c r="B15" s="7" t="s">
        <v>31</v>
      </c>
      <c r="C15" s="6" t="s">
        <v>16</v>
      </c>
      <c r="D15" s="6">
        <v>0.16</v>
      </c>
      <c r="E15" s="17" t="s">
        <v>6</v>
      </c>
      <c r="F15" s="39">
        <v>1838060</v>
      </c>
      <c r="G15" s="38">
        <v>2036019</v>
      </c>
      <c r="H15" s="38">
        <v>2255298</v>
      </c>
      <c r="I15" s="38">
        <v>2498193</v>
      </c>
    </row>
    <row r="16" spans="1:10" ht="114.75" customHeight="1">
      <c r="A16" s="54" t="s">
        <v>11</v>
      </c>
      <c r="B16" s="54" t="s">
        <v>52</v>
      </c>
      <c r="C16" s="6" t="s">
        <v>7</v>
      </c>
      <c r="D16" s="6">
        <v>0.14000000000000001</v>
      </c>
      <c r="E16" s="14" t="s">
        <v>8</v>
      </c>
      <c r="F16" s="7">
        <v>8</v>
      </c>
      <c r="G16" s="50">
        <f>6+2</f>
        <v>8</v>
      </c>
      <c r="H16" s="50">
        <v>6</v>
      </c>
      <c r="I16" s="50">
        <v>6</v>
      </c>
    </row>
    <row r="17" spans="1:9" s="11" customFormat="1" ht="126" customHeight="1">
      <c r="A17" s="54" t="s">
        <v>12</v>
      </c>
      <c r="B17" s="16" t="s">
        <v>42</v>
      </c>
      <c r="C17" s="6" t="s">
        <v>7</v>
      </c>
      <c r="D17" s="6">
        <v>0.14000000000000001</v>
      </c>
      <c r="E17" s="14" t="s">
        <v>8</v>
      </c>
      <c r="F17" s="13">
        <v>12</v>
      </c>
      <c r="G17" s="51">
        <f>10+2</f>
        <v>12</v>
      </c>
      <c r="H17" s="51">
        <v>10</v>
      </c>
      <c r="I17" s="51">
        <v>10</v>
      </c>
    </row>
    <row r="18" spans="1:9" ht="90" customHeight="1">
      <c r="A18" s="54" t="s">
        <v>13</v>
      </c>
      <c r="B18" s="7" t="s">
        <v>14</v>
      </c>
      <c r="C18" s="6" t="s">
        <v>7</v>
      </c>
      <c r="D18" s="6">
        <v>0.14000000000000001</v>
      </c>
      <c r="E18" s="14" t="s">
        <v>8</v>
      </c>
      <c r="F18" s="7">
        <v>32</v>
      </c>
      <c r="G18" s="50">
        <f>30+2</f>
        <v>32</v>
      </c>
      <c r="H18" s="50">
        <v>30</v>
      </c>
      <c r="I18" s="50">
        <v>30</v>
      </c>
    </row>
    <row r="19" spans="1:9" ht="174" customHeight="1">
      <c r="A19" s="54" t="s">
        <v>15</v>
      </c>
      <c r="B19" s="13" t="s">
        <v>49</v>
      </c>
      <c r="C19" s="6" t="s">
        <v>33</v>
      </c>
      <c r="D19" s="6">
        <v>0.14000000000000001</v>
      </c>
      <c r="E19" s="18" t="s">
        <v>8</v>
      </c>
      <c r="F19" s="35">
        <v>64810</v>
      </c>
      <c r="G19" s="13">
        <v>66352</v>
      </c>
      <c r="H19" s="52">
        <v>68909</v>
      </c>
      <c r="I19" s="40">
        <v>71281</v>
      </c>
    </row>
    <row r="20" spans="1:9" ht="48.75" customHeight="1">
      <c r="A20" s="7" t="s">
        <v>5</v>
      </c>
      <c r="B20" s="49" t="s">
        <v>55</v>
      </c>
      <c r="C20" s="64" t="s">
        <v>56</v>
      </c>
      <c r="D20" s="65"/>
      <c r="E20" s="66"/>
      <c r="F20" s="66"/>
      <c r="G20" s="66"/>
      <c r="H20" s="66"/>
      <c r="I20" s="67"/>
    </row>
    <row r="21" spans="1:9">
      <c r="A21" s="23" t="s">
        <v>18</v>
      </c>
      <c r="B21" s="48" t="s">
        <v>17</v>
      </c>
      <c r="C21" s="83" t="s">
        <v>57</v>
      </c>
      <c r="D21" s="84"/>
      <c r="E21" s="85"/>
      <c r="F21" s="85"/>
      <c r="G21" s="85"/>
      <c r="H21" s="85"/>
      <c r="I21" s="86"/>
    </row>
    <row r="22" spans="1:9">
      <c r="A22" s="24"/>
      <c r="B22" s="49" t="s">
        <v>10</v>
      </c>
      <c r="C22" s="28"/>
      <c r="D22" s="28"/>
      <c r="E22" s="29"/>
      <c r="F22" s="31"/>
      <c r="G22" s="31"/>
      <c r="H22" s="31"/>
      <c r="I22" s="31"/>
    </row>
    <row r="23" spans="1:9" ht="66" customHeight="1">
      <c r="A23" s="23" t="s">
        <v>34</v>
      </c>
      <c r="B23" s="7" t="s">
        <v>21</v>
      </c>
      <c r="C23" s="22" t="s">
        <v>22</v>
      </c>
      <c r="D23" s="6">
        <v>7.0000000000000007E-2</v>
      </c>
      <c r="E23" s="18" t="s">
        <v>8</v>
      </c>
      <c r="F23" s="7">
        <v>5</v>
      </c>
      <c r="G23" s="34">
        <v>5</v>
      </c>
      <c r="H23" s="36">
        <v>5</v>
      </c>
      <c r="I23" s="37">
        <v>5</v>
      </c>
    </row>
    <row r="24" spans="1:9" ht="55.5" customHeight="1">
      <c r="A24" s="23" t="s">
        <v>35</v>
      </c>
      <c r="B24" s="7" t="s">
        <v>24</v>
      </c>
      <c r="C24" s="22" t="s">
        <v>22</v>
      </c>
      <c r="D24" s="6">
        <v>7.0000000000000007E-2</v>
      </c>
      <c r="E24" s="18" t="s">
        <v>8</v>
      </c>
      <c r="F24" s="7">
        <v>5</v>
      </c>
      <c r="G24" s="34">
        <v>5</v>
      </c>
      <c r="H24" s="36">
        <v>5</v>
      </c>
      <c r="I24" s="37">
        <v>5</v>
      </c>
    </row>
    <row r="25" spans="1:9" ht="93.75">
      <c r="A25" s="23" t="s">
        <v>19</v>
      </c>
      <c r="B25" s="7" t="s">
        <v>29</v>
      </c>
      <c r="C25" s="22" t="s">
        <v>27</v>
      </c>
      <c r="D25" s="6">
        <v>7.0000000000000007E-2</v>
      </c>
      <c r="E25" s="18" t="s">
        <v>8</v>
      </c>
      <c r="F25" s="7">
        <v>1</v>
      </c>
      <c r="G25" s="34">
        <v>1</v>
      </c>
      <c r="H25" s="36">
        <v>1</v>
      </c>
      <c r="I25" s="37">
        <v>1</v>
      </c>
    </row>
    <row r="26" spans="1:9" ht="93.75">
      <c r="A26" s="23" t="s">
        <v>20</v>
      </c>
      <c r="B26" s="7" t="s">
        <v>25</v>
      </c>
      <c r="C26" s="22" t="s">
        <v>28</v>
      </c>
      <c r="D26" s="6">
        <v>7.0000000000000007E-2</v>
      </c>
      <c r="E26" s="26" t="s">
        <v>8</v>
      </c>
      <c r="F26" s="7">
        <v>50</v>
      </c>
      <c r="G26" s="34">
        <v>50</v>
      </c>
      <c r="H26" s="36">
        <v>50</v>
      </c>
      <c r="I26" s="37">
        <v>50</v>
      </c>
    </row>
    <row r="27" spans="1:9">
      <c r="A27" s="21"/>
      <c r="B27" s="15"/>
      <c r="C27" s="3"/>
      <c r="D27" s="25"/>
      <c r="E27" s="20"/>
    </row>
    <row r="28" spans="1:9">
      <c r="A28" s="21"/>
      <c r="B28" s="15"/>
      <c r="C28" s="3"/>
      <c r="D28" s="25"/>
      <c r="E28" s="20"/>
    </row>
    <row r="29" spans="1:9">
      <c r="A29" s="55"/>
      <c r="B29" s="55"/>
      <c r="C29" s="55"/>
      <c r="D29" s="19"/>
      <c r="E29" s="10"/>
    </row>
    <row r="30" spans="1:9">
      <c r="A30" s="21"/>
      <c r="B30" s="15"/>
      <c r="C30" s="3"/>
      <c r="D30" s="25"/>
      <c r="E30" s="20"/>
    </row>
    <row r="31" spans="1:9">
      <c r="A31" s="15"/>
      <c r="B31" s="15"/>
      <c r="C31" s="3"/>
      <c r="D31" s="3"/>
      <c r="E31" s="9"/>
    </row>
    <row r="32" spans="1:9" s="4" customFormat="1" ht="18.75" customHeight="1">
      <c r="A32" s="55"/>
      <c r="B32" s="55"/>
      <c r="C32" s="55"/>
      <c r="D32" s="19"/>
      <c r="E32" s="10"/>
      <c r="F32" s="30"/>
      <c r="G32" s="30"/>
      <c r="H32" s="30"/>
      <c r="I32" s="30"/>
    </row>
  </sheetData>
  <autoFilter ref="A5:E32"/>
  <mergeCells count="21">
    <mergeCell ref="F1:I1"/>
    <mergeCell ref="F2:I2"/>
    <mergeCell ref="C21:I21"/>
    <mergeCell ref="C13:I13"/>
    <mergeCell ref="I5:I6"/>
    <mergeCell ref="A3:H3"/>
    <mergeCell ref="A32:C32"/>
    <mergeCell ref="F5:F6"/>
    <mergeCell ref="D5:D6"/>
    <mergeCell ref="C5:C6"/>
    <mergeCell ref="B5:B6"/>
    <mergeCell ref="A5:A6"/>
    <mergeCell ref="A29:C29"/>
    <mergeCell ref="C11:I11"/>
    <mergeCell ref="B8:I8"/>
    <mergeCell ref="C20:I20"/>
    <mergeCell ref="H5:H6"/>
    <mergeCell ref="E5:E6"/>
    <mergeCell ref="G5:G6"/>
    <mergeCell ref="C12:I12"/>
    <mergeCell ref="A11:A12"/>
  </mergeCells>
  <phoneticPr fontId="5" type="noConversion"/>
  <pageMargins left="0.70866141732283472" right="0.70866141732283472" top="0.87" bottom="0.74803149606299213" header="0.31496062992125984" footer="0.31496062992125984"/>
  <pageSetup paperSize="9" scale="65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ГП-прил.1</vt:lpstr>
      <vt:lpstr>'ГП-прил.1'!Заголовки_для_печати</vt:lpstr>
      <vt:lpstr>'ГП-прил.1'!Область_печати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Admin</cp:lastModifiedBy>
  <cp:lastPrinted>2022-10-21T05:36:01Z</cp:lastPrinted>
  <dcterms:created xsi:type="dcterms:W3CDTF">2013-08-04T08:09:38Z</dcterms:created>
  <dcterms:modified xsi:type="dcterms:W3CDTF">2022-10-21T05:40:26Z</dcterms:modified>
</cp:coreProperties>
</file>