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21015" windowHeight="1252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F10" i="1"/>
  <c r="J10"/>
  <c r="K10"/>
  <c r="F11"/>
  <c r="G11"/>
  <c r="G10" s="1"/>
  <c r="H11"/>
  <c r="H15" s="1"/>
  <c r="H14" s="1"/>
  <c r="I11"/>
  <c r="I10" s="1"/>
  <c r="J11"/>
  <c r="K11"/>
  <c r="F12"/>
  <c r="G12"/>
  <c r="H12"/>
  <c r="I12"/>
  <c r="J12"/>
  <c r="K12"/>
  <c r="F15"/>
  <c r="F14" s="1"/>
  <c r="G15"/>
  <c r="G14" s="1"/>
  <c r="J15"/>
  <c r="J14" s="1"/>
  <c r="K15"/>
  <c r="K14" s="1"/>
  <c r="H10" l="1"/>
  <c r="I15"/>
  <c r="I14" s="1"/>
</calcChain>
</file>

<file path=xl/sharedStrings.xml><?xml version="1.0" encoding="utf-8"?>
<sst xmlns="http://schemas.openxmlformats.org/spreadsheetml/2006/main" count="67" uniqueCount="37">
  <si>
    <t>Приложение 24.4 - Налог на имущество физических лиц</t>
  </si>
  <si>
    <t>Богучанский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</si>
  <si>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</si>
  <si>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</si>
  <si>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</si>
  <si>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</si>
  <si>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</si>
  <si>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</si>
  <si>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</si>
  <si>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</si>
  <si>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</si>
  <si>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</si>
  <si>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</si>
  <si>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</si>
  <si>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</si>
  <si>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Имущество налогоплательщиков, зарегистрированное в налоговых органах</t>
  </si>
  <si>
    <t>тыс. руб.</t>
  </si>
  <si>
    <t>2.</t>
  </si>
  <si>
    <t>Имущество налогоплательщиков, подлежащее налогообложению, с учетом предоставленных льгот</t>
  </si>
  <si>
    <t>3.</t>
  </si>
  <si>
    <t>Сумма начисленного налога, всего</t>
  </si>
  <si>
    <t>4.</t>
  </si>
  <si>
    <t>Норматив отчислений</t>
  </si>
  <si>
    <t>4.1.</t>
  </si>
  <si>
    <t>Местный бюджет</t>
  </si>
  <si>
    <t>%</t>
  </si>
  <si>
    <t>5.</t>
  </si>
  <si>
    <t>Сумма налога, подлежащая зачислению в бюджет, всего, в том числе:</t>
  </si>
  <si>
    <t>5.1.</t>
  </si>
  <si>
    <t>6.</t>
  </si>
  <si>
    <t>Изменение недоимки</t>
  </si>
  <si>
    <t>6.1.</t>
  </si>
  <si>
    <t>7.</t>
  </si>
  <si>
    <t>Сумма налога с учетом  недоимки</t>
  </si>
  <si>
    <t>7.1.</t>
  </si>
  <si>
    <t>исп. Камалутдинова Ровза Мансуровна</t>
  </si>
  <si>
    <t>8-39162 тел. 22-016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</si>
</sst>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D23" sqref="D23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v>1761865.3</v>
      </c>
      <c r="G5" s="11">
        <v>1801062.6</v>
      </c>
      <c r="H5" s="11">
        <v>1805024.94</v>
      </c>
      <c r="I5" s="11">
        <v>2057812</v>
      </c>
      <c r="J5" s="11">
        <v>2211700.5</v>
      </c>
      <c r="K5" s="11">
        <v>2260035.7999999998</v>
      </c>
    </row>
    <row r="6" spans="1:11">
      <c r="A6" s="5" t="s">
        <v>13</v>
      </c>
      <c r="B6" s="5" t="s">
        <v>3</v>
      </c>
      <c r="C6" s="6" t="s">
        <v>17</v>
      </c>
      <c r="D6" s="7" t="s">
        <v>18</v>
      </c>
      <c r="E6" s="5" t="s">
        <v>16</v>
      </c>
      <c r="F6" s="11">
        <v>828076.7</v>
      </c>
      <c r="G6" s="11">
        <v>939626.93</v>
      </c>
      <c r="H6" s="11">
        <v>940399.6</v>
      </c>
      <c r="I6" s="11">
        <v>987749.76</v>
      </c>
      <c r="J6" s="11">
        <v>1017382.25</v>
      </c>
      <c r="K6" s="11">
        <v>1048630</v>
      </c>
    </row>
    <row r="7" spans="1:11">
      <c r="A7" s="5" t="s">
        <v>13</v>
      </c>
      <c r="B7" s="5" t="s">
        <v>3</v>
      </c>
      <c r="C7" s="6" t="s">
        <v>19</v>
      </c>
      <c r="D7" s="7" t="s">
        <v>20</v>
      </c>
      <c r="E7" s="5" t="s">
        <v>16</v>
      </c>
      <c r="F7" s="11">
        <v>3435.25</v>
      </c>
      <c r="G7" s="11">
        <v>3893.86</v>
      </c>
      <c r="H7" s="11">
        <v>3707.59</v>
      </c>
      <c r="I7" s="11">
        <v>4438.74</v>
      </c>
      <c r="J7" s="11">
        <v>4749.5</v>
      </c>
      <c r="K7" s="11">
        <v>4890.6000000000004</v>
      </c>
    </row>
    <row r="8" spans="1:11">
      <c r="A8" s="5"/>
      <c r="B8" s="5"/>
      <c r="C8" s="6" t="s">
        <v>21</v>
      </c>
      <c r="D8" s="7" t="s">
        <v>22</v>
      </c>
      <c r="E8" s="5"/>
      <c r="F8" s="11"/>
      <c r="G8" s="11"/>
      <c r="H8" s="11"/>
      <c r="I8" s="11"/>
      <c r="J8" s="11"/>
      <c r="K8" s="11"/>
    </row>
    <row r="9" spans="1:11">
      <c r="A9" s="5" t="s">
        <v>13</v>
      </c>
      <c r="B9" s="5" t="s">
        <v>3</v>
      </c>
      <c r="C9" s="6" t="s">
        <v>23</v>
      </c>
      <c r="D9" s="12" t="s">
        <v>24</v>
      </c>
      <c r="E9" s="5" t="s">
        <v>25</v>
      </c>
      <c r="F9" s="11">
        <v>100</v>
      </c>
      <c r="G9" s="11">
        <v>100</v>
      </c>
      <c r="H9" s="11">
        <v>100</v>
      </c>
      <c r="I9" s="11">
        <v>100</v>
      </c>
      <c r="J9" s="11">
        <v>100</v>
      </c>
      <c r="K9" s="11">
        <v>100</v>
      </c>
    </row>
    <row r="10" spans="1:11">
      <c r="A10" s="5" t="s">
        <v>13</v>
      </c>
      <c r="B10" s="5" t="s">
        <v>3</v>
      </c>
      <c r="C10" s="6" t="s">
        <v>26</v>
      </c>
      <c r="D10" s="7" t="s">
        <v>27</v>
      </c>
      <c r="E10" s="5" t="s">
        <v>16</v>
      </c>
      <c r="F10" s="11">
        <f t="shared" ref="F10:K10" si="0">F11</f>
        <v>3435.25</v>
      </c>
      <c r="G10" s="11">
        <f t="shared" si="0"/>
        <v>3893.86</v>
      </c>
      <c r="H10" s="11">
        <f t="shared" si="0"/>
        <v>3707.59</v>
      </c>
      <c r="I10" s="11">
        <f t="shared" si="0"/>
        <v>4438.74</v>
      </c>
      <c r="J10" s="11">
        <f t="shared" si="0"/>
        <v>4749.5</v>
      </c>
      <c r="K10" s="11">
        <f t="shared" si="0"/>
        <v>4890.6000000000004</v>
      </c>
    </row>
    <row r="11" spans="1:11">
      <c r="A11" s="5" t="s">
        <v>13</v>
      </c>
      <c r="B11" s="5" t="s">
        <v>3</v>
      </c>
      <c r="C11" s="6" t="s">
        <v>28</v>
      </c>
      <c r="D11" s="12" t="s">
        <v>24</v>
      </c>
      <c r="E11" s="5" t="s">
        <v>16</v>
      </c>
      <c r="F11" s="11">
        <f t="shared" ref="F11:K11" si="1">F7*F9/100</f>
        <v>3435.25</v>
      </c>
      <c r="G11" s="11">
        <f t="shared" si="1"/>
        <v>3893.86</v>
      </c>
      <c r="H11" s="11">
        <f t="shared" si="1"/>
        <v>3707.59</v>
      </c>
      <c r="I11" s="11">
        <f t="shared" si="1"/>
        <v>4438.74</v>
      </c>
      <c r="J11" s="11">
        <f t="shared" si="1"/>
        <v>4749.5</v>
      </c>
      <c r="K11" s="11">
        <f t="shared" si="1"/>
        <v>4890.6000000000004</v>
      </c>
    </row>
    <row r="12" spans="1:11">
      <c r="A12" s="5" t="s">
        <v>13</v>
      </c>
      <c r="B12" s="5" t="s">
        <v>3</v>
      </c>
      <c r="C12" s="6" t="s">
        <v>29</v>
      </c>
      <c r="D12" s="7" t="s">
        <v>30</v>
      </c>
      <c r="E12" s="5" t="s">
        <v>16</v>
      </c>
      <c r="F12" s="11">
        <f t="shared" ref="F12:K12" si="2">F13</f>
        <v>0</v>
      </c>
      <c r="G12" s="11">
        <f t="shared" si="2"/>
        <v>0</v>
      </c>
      <c r="H12" s="11">
        <f t="shared" si="2"/>
        <v>0</v>
      </c>
      <c r="I12" s="11">
        <f t="shared" si="2"/>
        <v>0</v>
      </c>
      <c r="J12" s="11">
        <f t="shared" si="2"/>
        <v>0</v>
      </c>
      <c r="K12" s="11">
        <f t="shared" si="2"/>
        <v>0</v>
      </c>
    </row>
    <row r="13" spans="1:11">
      <c r="A13" s="5" t="s">
        <v>13</v>
      </c>
      <c r="B13" s="5" t="s">
        <v>3</v>
      </c>
      <c r="C13" s="6" t="s">
        <v>31</v>
      </c>
      <c r="D13" s="12" t="s">
        <v>24</v>
      </c>
      <c r="E13" s="5" t="s">
        <v>16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</row>
    <row r="14" spans="1:11">
      <c r="A14" s="5" t="s">
        <v>13</v>
      </c>
      <c r="B14" s="5" t="s">
        <v>3</v>
      </c>
      <c r="C14" s="6" t="s">
        <v>32</v>
      </c>
      <c r="D14" s="7" t="s">
        <v>33</v>
      </c>
      <c r="E14" s="5" t="s">
        <v>16</v>
      </c>
      <c r="F14" s="11">
        <f t="shared" ref="F14:K14" si="3">F15</f>
        <v>3435.25</v>
      </c>
      <c r="G14" s="11">
        <f t="shared" si="3"/>
        <v>3893.86</v>
      </c>
      <c r="H14" s="11">
        <f t="shared" si="3"/>
        <v>3707.59</v>
      </c>
      <c r="I14" s="11">
        <f t="shared" si="3"/>
        <v>4438.74</v>
      </c>
      <c r="J14" s="11">
        <f t="shared" si="3"/>
        <v>4749.5</v>
      </c>
      <c r="K14" s="11">
        <f t="shared" si="3"/>
        <v>4890.6000000000004</v>
      </c>
    </row>
    <row r="15" spans="1:11">
      <c r="A15" s="5" t="s">
        <v>13</v>
      </c>
      <c r="B15" s="5" t="s">
        <v>3</v>
      </c>
      <c r="C15" s="6" t="s">
        <v>34</v>
      </c>
      <c r="D15" s="12" t="s">
        <v>24</v>
      </c>
      <c r="E15" s="5" t="s">
        <v>16</v>
      </c>
      <c r="F15" s="11">
        <f t="shared" ref="F15:K15" si="4">F11+F13</f>
        <v>3435.25</v>
      </c>
      <c r="G15" s="11">
        <f t="shared" si="4"/>
        <v>3893.86</v>
      </c>
      <c r="H15" s="11">
        <f t="shared" si="4"/>
        <v>3707.59</v>
      </c>
      <c r="I15" s="11">
        <f t="shared" si="4"/>
        <v>4438.74</v>
      </c>
      <c r="J15" s="11">
        <f t="shared" si="4"/>
        <v>4749.5</v>
      </c>
      <c r="K15" s="11">
        <f t="shared" si="4"/>
        <v>4890.6000000000004</v>
      </c>
    </row>
    <row r="16" spans="1:11">
      <c r="A16" s="5"/>
      <c r="B16" s="5"/>
      <c r="C16" s="6"/>
      <c r="D16" s="7"/>
      <c r="E16" s="5"/>
      <c r="F16" s="11"/>
      <c r="G16" s="11"/>
      <c r="H16" s="11"/>
      <c r="I16" s="11"/>
      <c r="J16" s="11"/>
      <c r="K16" s="11"/>
    </row>
    <row r="18" spans="1:6">
      <c r="A18" s="13"/>
    </row>
    <row r="19" spans="1:6">
      <c r="A19" s="13"/>
      <c r="D19" s="19" t="s">
        <v>35</v>
      </c>
      <c r="E19" s="20"/>
      <c r="F19" s="20"/>
    </row>
    <row r="20" spans="1:6">
      <c r="D20" s="15" t="s">
        <v>36</v>
      </c>
      <c r="E20" s="16"/>
      <c r="F20" s="16"/>
    </row>
    <row r="22" spans="1:6">
      <c r="A22" s="14"/>
    </row>
  </sheetData>
  <mergeCells count="3">
    <mergeCell ref="A1:K1"/>
    <mergeCell ref="A2:K2"/>
    <mergeCell ref="D19:F19"/>
  </mergeCells>
  <pageMargins left="0.31496062992125984" right="0.31496062992125984" top="1.1417322834645669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2015-09-29T02:00:10Z</dcterms:created>
  <dcterms:modified xsi:type="dcterms:W3CDTF">2015-09-29T02:52:39Z</dcterms:modified>
</cp:coreProperties>
</file>