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21015" windowHeight="12525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F10" i="1"/>
  <c r="F9" s="1"/>
  <c r="G10"/>
  <c r="G9" s="1"/>
  <c r="H10"/>
  <c r="H9" s="1"/>
  <c r="I10"/>
  <c r="I9" s="1"/>
  <c r="J10"/>
  <c r="J9" s="1"/>
  <c r="F11"/>
  <c r="G11"/>
  <c r="H11"/>
  <c r="I11"/>
  <c r="J11"/>
  <c r="I13"/>
  <c r="G14"/>
  <c r="G13" s="1"/>
  <c r="H14"/>
  <c r="H13" s="1"/>
  <c r="I14"/>
  <c r="J14" l="1"/>
  <c r="J13" s="1"/>
  <c r="F14"/>
  <c r="F13" s="1"/>
</calcChain>
</file>

<file path=xl/sharedStrings.xml><?xml version="1.0" encoding="utf-8"?>
<sst xmlns="http://schemas.openxmlformats.org/spreadsheetml/2006/main" count="62" uniqueCount="37">
  <si>
    <t>Приложение 24.3 - Единый налог на вмененный доход</t>
  </si>
  <si>
    <t>Богучанский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</si>
  <si>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</si>
  <si>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</si>
  <si>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</si>
  <si>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</si>
  <si>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</si>
  <si>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</si>
  <si>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</si>
  <si>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</si>
  <si>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</si>
  <si>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</si>
  <si>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</si>
  <si>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Ф</t>
  </si>
  <si>
    <t>1.</t>
  </si>
  <si>
    <t>Количество учтенных в налоговом органе плательщиков единого налога, всего</t>
  </si>
  <si>
    <t>ед.</t>
  </si>
  <si>
    <t>П</t>
  </si>
  <si>
    <t>2.</t>
  </si>
  <si>
    <t>Сумма исчисленного вмененного налога за год - всего</t>
  </si>
  <si>
    <t>тыс. руб.</t>
  </si>
  <si>
    <t>3.</t>
  </si>
  <si>
    <t>Нормативы отчислений в бюджетную систему РФ</t>
  </si>
  <si>
    <t>3.1.</t>
  </si>
  <si>
    <t xml:space="preserve">Местный бюджет </t>
  </si>
  <si>
    <t>%</t>
  </si>
  <si>
    <t>4.</t>
  </si>
  <si>
    <t>Общая  сумма ЕНВД, подлежащая уплате в бюджет</t>
  </si>
  <si>
    <t>4.1.</t>
  </si>
  <si>
    <t>5.</t>
  </si>
  <si>
    <t>Изменение недоимки</t>
  </si>
  <si>
    <t>5.1.</t>
  </si>
  <si>
    <t>6.</t>
  </si>
  <si>
    <t>Сумма налога с учетом  недоимки</t>
  </si>
  <si>
    <t>6.1.</t>
  </si>
  <si>
    <t>исп. Камалутдинова Ровза Мансуровна</t>
  </si>
  <si>
    <t>8-39162 тел. 22-016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</si>
</sst>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D24" sqref="D24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>
      <c r="A3" s="5"/>
      <c r="B3" s="5"/>
      <c r="C3" s="6"/>
      <c r="D3" s="7"/>
      <c r="E3" s="5"/>
      <c r="F3" s="8"/>
      <c r="G3" s="8"/>
      <c r="H3" s="8"/>
      <c r="I3" s="8"/>
      <c r="J3" s="8"/>
      <c r="K3" s="8"/>
    </row>
    <row r="4" spans="1:11" ht="31.5">
      <c r="A4" s="9" t="s">
        <v>2</v>
      </c>
      <c r="B4" s="9" t="s">
        <v>3</v>
      </c>
      <c r="C4" s="10" t="s">
        <v>4</v>
      </c>
      <c r="D4" s="10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</row>
    <row r="5" spans="1:11">
      <c r="A5" s="5" t="s">
        <v>13</v>
      </c>
      <c r="B5" s="5" t="s">
        <v>3</v>
      </c>
      <c r="C5" s="6" t="s">
        <v>14</v>
      </c>
      <c r="D5" s="7" t="s">
        <v>15</v>
      </c>
      <c r="E5" s="5" t="s">
        <v>16</v>
      </c>
      <c r="F5" s="11">
        <v>1342</v>
      </c>
      <c r="G5" s="11">
        <v>1191</v>
      </c>
      <c r="H5" s="11">
        <v>1194</v>
      </c>
      <c r="I5" s="11">
        <v>1196</v>
      </c>
      <c r="J5" s="11">
        <v>1198</v>
      </c>
      <c r="K5" s="11">
        <v>1198</v>
      </c>
    </row>
    <row r="6" spans="1:11">
      <c r="A6" s="5" t="s">
        <v>17</v>
      </c>
      <c r="B6" s="5" t="s">
        <v>3</v>
      </c>
      <c r="C6" s="6" t="s">
        <v>18</v>
      </c>
      <c r="D6" s="7" t="s">
        <v>19</v>
      </c>
      <c r="E6" s="5" t="s">
        <v>20</v>
      </c>
      <c r="F6" s="12">
        <v>24585.95</v>
      </c>
      <c r="G6" s="12">
        <v>27117.55</v>
      </c>
      <c r="H6" s="12">
        <v>29180.6</v>
      </c>
      <c r="I6" s="12">
        <v>30183</v>
      </c>
      <c r="J6" s="12">
        <v>31289</v>
      </c>
      <c r="K6" s="12"/>
    </row>
    <row r="7" spans="1:11">
      <c r="A7" s="5"/>
      <c r="B7" s="5"/>
      <c r="C7" s="6" t="s">
        <v>21</v>
      </c>
      <c r="D7" s="7" t="s">
        <v>22</v>
      </c>
      <c r="E7" s="5"/>
      <c r="F7" s="12"/>
      <c r="G7" s="12"/>
      <c r="H7" s="12"/>
      <c r="I7" s="12"/>
      <c r="J7" s="12"/>
      <c r="K7" s="12"/>
    </row>
    <row r="8" spans="1:11">
      <c r="A8" s="5" t="s">
        <v>17</v>
      </c>
      <c r="B8" s="5" t="s">
        <v>3</v>
      </c>
      <c r="C8" s="6" t="s">
        <v>23</v>
      </c>
      <c r="D8" s="13" t="s">
        <v>24</v>
      </c>
      <c r="E8" s="5" t="s">
        <v>25</v>
      </c>
      <c r="F8" s="12">
        <v>100</v>
      </c>
      <c r="G8" s="12">
        <v>100</v>
      </c>
      <c r="H8" s="12">
        <v>100</v>
      </c>
      <c r="I8" s="12">
        <v>100</v>
      </c>
      <c r="J8" s="12">
        <v>100</v>
      </c>
      <c r="K8" s="12"/>
    </row>
    <row r="9" spans="1:11">
      <c r="A9" s="5" t="s">
        <v>17</v>
      </c>
      <c r="B9" s="5" t="s">
        <v>3</v>
      </c>
      <c r="C9" s="6" t="s">
        <v>26</v>
      </c>
      <c r="D9" s="7" t="s">
        <v>27</v>
      </c>
      <c r="E9" s="5" t="s">
        <v>20</v>
      </c>
      <c r="F9" s="12">
        <f>F10</f>
        <v>24585.95</v>
      </c>
      <c r="G9" s="12">
        <f>G10</f>
        <v>27117.55</v>
      </c>
      <c r="H9" s="12">
        <f>H10</f>
        <v>29180.6</v>
      </c>
      <c r="I9" s="12">
        <f>I10</f>
        <v>30183</v>
      </c>
      <c r="J9" s="12">
        <f>J10</f>
        <v>31289</v>
      </c>
      <c r="K9" s="12"/>
    </row>
    <row r="10" spans="1:11">
      <c r="A10" s="5" t="s">
        <v>17</v>
      </c>
      <c r="B10" s="5" t="s">
        <v>3</v>
      </c>
      <c r="C10" s="6" t="s">
        <v>28</v>
      </c>
      <c r="D10" s="13" t="s">
        <v>24</v>
      </c>
      <c r="E10" s="5" t="s">
        <v>20</v>
      </c>
      <c r="F10" s="12">
        <f>F6*F8/100</f>
        <v>24585.95</v>
      </c>
      <c r="G10" s="12">
        <f>G6*G8/100</f>
        <v>27117.55</v>
      </c>
      <c r="H10" s="12">
        <f>H6*H8/100</f>
        <v>29180.6</v>
      </c>
      <c r="I10" s="12">
        <f>I6*I8/100</f>
        <v>30183</v>
      </c>
      <c r="J10" s="12">
        <f>J6*J8/100</f>
        <v>31289</v>
      </c>
      <c r="K10" s="12"/>
    </row>
    <row r="11" spans="1:11">
      <c r="A11" s="5" t="s">
        <v>17</v>
      </c>
      <c r="B11" s="5" t="s">
        <v>3</v>
      </c>
      <c r="C11" s="6" t="s">
        <v>29</v>
      </c>
      <c r="D11" s="7" t="s">
        <v>30</v>
      </c>
      <c r="E11" s="5" t="s">
        <v>20</v>
      </c>
      <c r="F11" s="12">
        <f>F12</f>
        <v>0</v>
      </c>
      <c r="G11" s="12">
        <f>G12</f>
        <v>0</v>
      </c>
      <c r="H11" s="12">
        <f>H12</f>
        <v>0</v>
      </c>
      <c r="I11" s="12">
        <f>I12</f>
        <v>0</v>
      </c>
      <c r="J11" s="12">
        <f>J12</f>
        <v>0</v>
      </c>
      <c r="K11" s="12"/>
    </row>
    <row r="12" spans="1:11">
      <c r="A12" s="5" t="s">
        <v>17</v>
      </c>
      <c r="B12" s="5" t="s">
        <v>3</v>
      </c>
      <c r="C12" s="6" t="s">
        <v>31</v>
      </c>
      <c r="D12" s="13" t="s">
        <v>24</v>
      </c>
      <c r="E12" s="5" t="s">
        <v>20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/>
    </row>
    <row r="13" spans="1:11">
      <c r="A13" s="5" t="s">
        <v>17</v>
      </c>
      <c r="B13" s="5" t="s">
        <v>3</v>
      </c>
      <c r="C13" s="6" t="s">
        <v>32</v>
      </c>
      <c r="D13" s="7" t="s">
        <v>33</v>
      </c>
      <c r="E13" s="5" t="s">
        <v>20</v>
      </c>
      <c r="F13" s="12">
        <f>F14</f>
        <v>24585.95</v>
      </c>
      <c r="G13" s="12">
        <f>G14</f>
        <v>27117.55</v>
      </c>
      <c r="H13" s="12">
        <f>H14</f>
        <v>29180.6</v>
      </c>
      <c r="I13" s="12">
        <f>I14</f>
        <v>30183</v>
      </c>
      <c r="J13" s="12">
        <f>J14</f>
        <v>31289</v>
      </c>
      <c r="K13" s="12"/>
    </row>
    <row r="14" spans="1:11">
      <c r="A14" s="5" t="s">
        <v>17</v>
      </c>
      <c r="B14" s="5" t="s">
        <v>3</v>
      </c>
      <c r="C14" s="6" t="s">
        <v>34</v>
      </c>
      <c r="D14" s="13" t="s">
        <v>24</v>
      </c>
      <c r="E14" s="5" t="s">
        <v>20</v>
      </c>
      <c r="F14" s="12">
        <f>F10+F12</f>
        <v>24585.95</v>
      </c>
      <c r="G14" s="12">
        <f>G10+G12</f>
        <v>27117.55</v>
      </c>
      <c r="H14" s="12">
        <f>H10+H12</f>
        <v>29180.6</v>
      </c>
      <c r="I14" s="12">
        <f>I10+I12</f>
        <v>30183</v>
      </c>
      <c r="J14" s="12">
        <f>J10+J12</f>
        <v>31289</v>
      </c>
      <c r="K14" s="12"/>
    </row>
    <row r="15" spans="1:11">
      <c r="A15" s="5"/>
      <c r="B15" s="5"/>
      <c r="C15" s="6"/>
      <c r="D15" s="7"/>
      <c r="E15" s="5"/>
      <c r="F15" s="12"/>
      <c r="G15" s="12"/>
      <c r="H15" s="12"/>
      <c r="I15" s="12"/>
      <c r="J15" s="12"/>
      <c r="K15" s="12"/>
    </row>
    <row r="17" spans="1:6">
      <c r="A17" s="14"/>
      <c r="D17" s="20" t="s">
        <v>35</v>
      </c>
      <c r="E17" s="21"/>
      <c r="F17" s="21"/>
    </row>
    <row r="18" spans="1:6">
      <c r="A18" s="14"/>
      <c r="D18" s="16" t="s">
        <v>36</v>
      </c>
      <c r="E18" s="17"/>
      <c r="F18" s="17"/>
    </row>
    <row r="21" spans="1:6">
      <c r="A21" s="15"/>
    </row>
  </sheetData>
  <mergeCells count="3">
    <mergeCell ref="A1:K1"/>
    <mergeCell ref="A2:K2"/>
    <mergeCell ref="D17:F17"/>
  </mergeCells>
  <pageMargins left="0.31496062992125984" right="0.31496062992125984" top="1.1417322834645669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2015-09-29T01:59:18Z</dcterms:created>
  <dcterms:modified xsi:type="dcterms:W3CDTF">2015-09-29T02:52:02Z</dcterms:modified>
</cp:coreProperties>
</file>